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60" windowHeight="6795" tabRatio="856" activeTab="0"/>
  </bookViews>
  <sheets>
    <sheet name="Ž - B1;B2;B3" sheetId="1" r:id="rId1"/>
    <sheet name="M -  B1" sheetId="2" r:id="rId2"/>
    <sheet name="M - B2" sheetId="3" r:id="rId3"/>
    <sheet name="M - B3" sheetId="4" r:id="rId4"/>
    <sheet name="M - Ž  B4" sheetId="5" r:id="rId5"/>
    <sheet name="abs.Ž" sheetId="6" r:id="rId6"/>
    <sheet name="abs. M" sheetId="7" r:id="rId7"/>
    <sheet name="moštva" sheetId="8" r:id="rId8"/>
    <sheet name="memorial" sheetId="9" r:id="rId9"/>
    <sheet name="ekipe" sheetId="10" r:id="rId10"/>
  </sheets>
  <definedNames/>
  <calcPr fullCalcOnLoad="1"/>
</workbook>
</file>

<file path=xl/sharedStrings.xml><?xml version="1.0" encoding="utf-8"?>
<sst xmlns="http://schemas.openxmlformats.org/spreadsheetml/2006/main" count="1040" uniqueCount="267">
  <si>
    <t>ime  in  priimek</t>
  </si>
  <si>
    <t>društvo</t>
  </si>
  <si>
    <t>kat.</t>
  </si>
  <si>
    <t>rezultat</t>
  </si>
  <si>
    <t>B1</t>
  </si>
  <si>
    <t>moški - muški - men</t>
  </si>
  <si>
    <t>mesto</t>
  </si>
  <si>
    <t>ženske - žene - women</t>
  </si>
  <si>
    <r>
      <t xml:space="preserve">kategorija  </t>
    </r>
    <r>
      <rPr>
        <b/>
        <u val="single"/>
        <sz val="18"/>
        <rFont val="Arial CE"/>
        <family val="0"/>
      </rPr>
      <t>B1</t>
    </r>
  </si>
  <si>
    <r>
      <t xml:space="preserve">kategorija  </t>
    </r>
    <r>
      <rPr>
        <b/>
        <u val="single"/>
        <sz val="18"/>
        <rFont val="Arial CE"/>
        <family val="2"/>
      </rPr>
      <t>B1</t>
    </r>
  </si>
  <si>
    <t>B2</t>
  </si>
  <si>
    <r>
      <t xml:space="preserve">kategorija  </t>
    </r>
    <r>
      <rPr>
        <b/>
        <u val="single"/>
        <sz val="18"/>
        <rFont val="Arial CE"/>
        <family val="0"/>
      </rPr>
      <t>B2</t>
    </r>
  </si>
  <si>
    <t>B3</t>
  </si>
  <si>
    <t>EKIPE</t>
  </si>
  <si>
    <t>končni rez.</t>
  </si>
  <si>
    <t>Skupaj:</t>
  </si>
  <si>
    <t>absolutno MOŠKI</t>
  </si>
  <si>
    <t>pribitek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</si>
  <si>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</si>
  <si>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</si>
  <si>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</si>
  <si>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</si>
  <si>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</si>
  <si>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</si>
  <si>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</si>
  <si>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</si>
  <si>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</si>
  <si>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</si>
  <si>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</si>
  <si>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</si>
  <si>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</si>
  <si>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</si>
  <si>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</si>
  <si>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</si>
  <si>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</si>
  <si>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</si>
  <si>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</si>
  <si>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</si>
  <si>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</si>
  <si>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</si>
  <si>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</si>
  <si>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</si>
  <si>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</si>
  <si>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</si>
  <si>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Ime in priimek</t>
  </si>
  <si>
    <t>absolutno  ŽENSKE</t>
  </si>
  <si>
    <t>ime in piimek</t>
  </si>
  <si>
    <t>kategorija</t>
  </si>
  <si>
    <t>ekipa</t>
  </si>
  <si>
    <t>država</t>
  </si>
  <si>
    <t>opomba</t>
  </si>
  <si>
    <t>CRO</t>
  </si>
  <si>
    <t>SLO</t>
  </si>
  <si>
    <r>
      <t xml:space="preserve">kategorija  </t>
    </r>
    <r>
      <rPr>
        <b/>
        <u val="single"/>
        <sz val="18"/>
        <rFont val="Arial CE"/>
        <family val="0"/>
      </rPr>
      <t xml:space="preserve"> B4</t>
    </r>
  </si>
  <si>
    <r>
      <t xml:space="preserve">kategorija  </t>
    </r>
    <r>
      <rPr>
        <b/>
        <u val="single"/>
        <sz val="18"/>
        <rFont val="Arial CE"/>
        <family val="0"/>
      </rPr>
      <t xml:space="preserve">B3 </t>
    </r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</si>
  <si>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</si>
  <si>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</si>
  <si>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</si>
  <si>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</si>
  <si>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</si>
  <si>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</si>
  <si>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</si>
  <si>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</si>
  <si>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</si>
  <si>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</si>
  <si>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</si>
  <si>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</si>
  <si>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</si>
  <si>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</si>
  <si>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</si>
  <si>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</si>
  <si>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</si>
  <si>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</si>
  <si>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9. </t>
  </si>
  <si>
    <t xml:space="preserve">10. </t>
  </si>
  <si>
    <t>%</t>
  </si>
  <si>
    <t>absolutno  moški in ženske:</t>
  </si>
  <si>
    <t>B4</t>
  </si>
  <si>
    <t>0.</t>
  </si>
  <si>
    <t>KPŠRD  Karel Jeraj  Ljubljana I.</t>
  </si>
  <si>
    <t>KPŠRD  Karel Jeraj  Ljubljana II.</t>
  </si>
  <si>
    <t>BiH</t>
  </si>
  <si>
    <t>NAPREDAK  Beograd</t>
  </si>
  <si>
    <t>SRB</t>
  </si>
  <si>
    <t>MIX MDSS  Kranj  I.- N. Gorica</t>
  </si>
  <si>
    <t>MDSS  Murska Sobota I.</t>
  </si>
  <si>
    <t>MDSS  Murska Sobota II.</t>
  </si>
  <si>
    <t xml:space="preserve">kategorija  B3 </t>
  </si>
  <si>
    <t>kategorija  B2</t>
  </si>
  <si>
    <t xml:space="preserve"> MDSS  Kranj  I.</t>
  </si>
  <si>
    <t xml:space="preserve">  MDSS   Kranj II. </t>
  </si>
  <si>
    <t>KPŠRD  Karel Jeraj  Ljubljana III.</t>
  </si>
  <si>
    <t>45.</t>
  </si>
  <si>
    <t>46.</t>
  </si>
  <si>
    <t>Kranj  5.12-6.12.2014           kegljišče  KK Triglav</t>
  </si>
  <si>
    <t xml:space="preserve">Rezultati  kegljanja  za  odprto mednarodno prvenstvo KRANJA 2014 </t>
  </si>
  <si>
    <t>Kranj  5.12-6.12.2014            kegljišče  KK Triglav</t>
  </si>
  <si>
    <t>Rezultati  kegljanja  za  odprto mednarodno prvenstvo KRANJA 2014</t>
  </si>
  <si>
    <t>POKAL MDSS KRANJ 2014</t>
  </si>
  <si>
    <t>Rezultati  kegljanja  za  4. memorial B. Žukeviča KRANJ  2014</t>
  </si>
  <si>
    <t xml:space="preserve">MDSS  Murska Sobota  I.       </t>
  </si>
  <si>
    <t xml:space="preserve">MDSS  Murska Sobota  II.       </t>
  </si>
  <si>
    <t>Silva MLINARIČ</t>
  </si>
  <si>
    <t>MDSS  M. Sobota</t>
  </si>
  <si>
    <t>Marija  JURANČIČ</t>
  </si>
  <si>
    <t>Jelka ORBAN</t>
  </si>
  <si>
    <t>MDSS M. Sobota</t>
  </si>
  <si>
    <t xml:space="preserve">Anton  TOPOLNIK </t>
  </si>
  <si>
    <t>MDSS  M.Sobota</t>
  </si>
  <si>
    <t>Ciril KAVAŠ</t>
  </si>
  <si>
    <t>Drago POTOČNIK</t>
  </si>
  <si>
    <t>Darjo  ŠČUKA</t>
  </si>
  <si>
    <t>MDSS N. Gorica</t>
  </si>
  <si>
    <t>Jadran MARINIČ</t>
  </si>
  <si>
    <t>MDSS  N. Gorica</t>
  </si>
  <si>
    <t>Darjo  VOGRIČ</t>
  </si>
  <si>
    <t>Valentin HLADNIK</t>
  </si>
  <si>
    <t>Luka CAMPOLUNGHI</t>
  </si>
  <si>
    <t>Leon PANGERŠIČ</t>
  </si>
  <si>
    <t>MDSS Koper</t>
  </si>
  <si>
    <t>Tomaž  FURLAN</t>
  </si>
  <si>
    <t>Safet  BALTIČ</t>
  </si>
  <si>
    <t>MDSS  Koper</t>
  </si>
  <si>
    <t>MDSS  Nova  Gorica</t>
  </si>
  <si>
    <t>Kranj  5.- 6.12.2014           kegljišče  KK Triglav</t>
  </si>
  <si>
    <t>Karmen  VOGRIČ</t>
  </si>
  <si>
    <t>Silva  MLINARIČ</t>
  </si>
  <si>
    <t>Anton  TOPOLNIK</t>
  </si>
  <si>
    <t>Jelka  ORBAN</t>
  </si>
  <si>
    <t>MDSS   Nova  Gorica</t>
  </si>
  <si>
    <t>ŠUS  Svjetlost Osijek</t>
  </si>
  <si>
    <t>Stojan BJELAJAC</t>
  </si>
  <si>
    <t>Darko  SARAPA</t>
  </si>
  <si>
    <t>ŠUS Svjetlost Osijek</t>
  </si>
  <si>
    <t>Darko SARAPA</t>
  </si>
  <si>
    <t>Duško BOŽIĆ</t>
  </si>
  <si>
    <t>Željka PEŠKA</t>
  </si>
  <si>
    <t>Dragica Jurčević</t>
  </si>
  <si>
    <t>Dragica ŠERNEK</t>
  </si>
  <si>
    <t>MDSS Maribor</t>
  </si>
  <si>
    <t>Danica PADEŽNIK</t>
  </si>
  <si>
    <t>Borut SOTLAR</t>
  </si>
  <si>
    <t>Igor ŠTEH</t>
  </si>
  <si>
    <t>Mitja  ŽALAR</t>
  </si>
  <si>
    <t>MDSS  Ptuj</t>
  </si>
  <si>
    <t>Franjo MATANOVIĆ</t>
  </si>
  <si>
    <t>SDS Karlovac</t>
  </si>
  <si>
    <t>Duško PETROVIĆ</t>
  </si>
  <si>
    <t>SDS  Kalovac</t>
  </si>
  <si>
    <t>Danica  ROB</t>
  </si>
  <si>
    <t>OGULINKA Ogulin</t>
  </si>
  <si>
    <t>Ana ČUNOVIĆ</t>
  </si>
  <si>
    <t>MDSS Kranj  I.</t>
  </si>
  <si>
    <t>MDSS  Kranj II.</t>
  </si>
  <si>
    <t>MIX  Kranj . Nova Gorica</t>
  </si>
  <si>
    <t>Almedin KAPO</t>
  </si>
  <si>
    <t>Alojzija PIRC</t>
  </si>
  <si>
    <t>Sandi NOVAK</t>
  </si>
  <si>
    <t>Jože LAMPE</t>
  </si>
  <si>
    <t>Marjan ŽALAR</t>
  </si>
  <si>
    <t>Slavko MUHIČ</t>
  </si>
  <si>
    <t>Milka  JUG</t>
  </si>
  <si>
    <t>Ciril PODJED</t>
  </si>
  <si>
    <t>SVJETLOST Osijek</t>
  </si>
  <si>
    <t>SDS Sarajevo</t>
  </si>
  <si>
    <t>Ivana BOJIĆ</t>
  </si>
  <si>
    <t>SDS  Sarajevo</t>
  </si>
  <si>
    <t>Munevera BAJRICA</t>
  </si>
  <si>
    <t>Senada KARIŠIK</t>
  </si>
  <si>
    <t>Karmen VOGRIČ</t>
  </si>
  <si>
    <t>MIX  KR &amp; NG</t>
  </si>
  <si>
    <t>Milka JUG</t>
  </si>
  <si>
    <t>MDSS Kranj</t>
  </si>
  <si>
    <t>Romana KRISTANEC</t>
  </si>
  <si>
    <t>Zdenka BENEDIK</t>
  </si>
  <si>
    <t>MDSS  Kranj</t>
  </si>
  <si>
    <t>Marija FRAS</t>
  </si>
  <si>
    <t xml:space="preserve"> Celje</t>
  </si>
  <si>
    <t>Jože  LAMPE</t>
  </si>
  <si>
    <t>Franci PIRC</t>
  </si>
  <si>
    <t xml:space="preserve">Stjepan ĐUNĐEK </t>
  </si>
  <si>
    <t>SKS Zagreb</t>
  </si>
  <si>
    <t>Enver JUSIĆ</t>
  </si>
  <si>
    <t>Mirko  ŠTAJDOHAR</t>
  </si>
  <si>
    <t xml:space="preserve">6.  </t>
  </si>
  <si>
    <t>Petra DEŠA</t>
  </si>
  <si>
    <t xml:space="preserve">5. </t>
  </si>
  <si>
    <t>Ruža MARKEŠIĆ</t>
  </si>
  <si>
    <t>Marija VIDMAR</t>
  </si>
  <si>
    <t>SRKS Rijeka</t>
  </si>
  <si>
    <t>Ivan KOMBOL</t>
  </si>
  <si>
    <t>SRKS  Rijeka</t>
  </si>
  <si>
    <t>Villiam JELUŠIĆ</t>
  </si>
  <si>
    <t>Vedran DUMENČIĆ</t>
  </si>
  <si>
    <t>Zlatko VUČENOVIĆ</t>
  </si>
  <si>
    <t>Mario MUŠKARDIN</t>
  </si>
  <si>
    <t>Milutin TOPIĆ</t>
  </si>
  <si>
    <t>ŠRKS Rijeka I.</t>
  </si>
  <si>
    <t>Zlatko VUČENOVIČ</t>
  </si>
  <si>
    <t>Mitja OSOLNIK</t>
  </si>
  <si>
    <t>Igor ŽAGAR</t>
  </si>
  <si>
    <t>Mirko RUS</t>
  </si>
  <si>
    <t>Anja HOČEVAR</t>
  </si>
  <si>
    <t>Stane LUZAR</t>
  </si>
  <si>
    <t>Franci TOMŠIČ</t>
  </si>
  <si>
    <t>Luj ŠPROHAR</t>
  </si>
  <si>
    <t>Sašo KAJTNA</t>
  </si>
  <si>
    <t>Jože NOVAK</t>
  </si>
  <si>
    <t>Anja  HOČEVAR</t>
  </si>
  <si>
    <t>KPŠRD  K. Jeraj  LJ</t>
  </si>
  <si>
    <t>KPŠRD K. Jeraj  LJ</t>
  </si>
  <si>
    <t>KPŠRD K. Jeraj LJ</t>
  </si>
  <si>
    <t>Miro RUS</t>
  </si>
  <si>
    <t>Radisav LAZAREVIĆ</t>
  </si>
  <si>
    <t>NAPREDAK Beograd</t>
  </si>
  <si>
    <t>Nenad MAKSIMOVIĆ</t>
  </si>
  <si>
    <t>Ankica  NOVKOVIĆ</t>
  </si>
  <si>
    <t>Milija  BJEKIĆ</t>
  </si>
  <si>
    <t>Radisav  LAZAREVIĆ</t>
  </si>
  <si>
    <t>Milija BJEKIĆ</t>
  </si>
  <si>
    <t>Jakob VODUŠEK</t>
  </si>
  <si>
    <t>CELJE</t>
  </si>
  <si>
    <t>Jože ZALOŽNIK</t>
  </si>
  <si>
    <t>Rudi  LAH</t>
  </si>
  <si>
    <t>Stjepan ĐUNĐEK</t>
  </si>
  <si>
    <t>ŠRKS  Rijeka  I.</t>
  </si>
  <si>
    <t>Safet BALTIĆ</t>
  </si>
  <si>
    <t>Tomaž FURLAN</t>
  </si>
  <si>
    <t>SKS  Zagreb</t>
  </si>
  <si>
    <t>KPŠRD  KAREL  JERAJ  Ljubljana I.</t>
  </si>
  <si>
    <t>KPŠRD  KAREL  JERAJ  Ljubljana II.</t>
  </si>
  <si>
    <t>KPŠRD  KAREL  JERAJ  Ljubljana III.</t>
  </si>
  <si>
    <t>Branislav VITOROVIĆ</t>
  </si>
  <si>
    <t>Vlado MILOVIĆ</t>
  </si>
  <si>
    <t>MIX  ŠRKS Rijeka - SKS Zagreb</t>
  </si>
  <si>
    <t>MIX ŠRKS  Rijeka - SKS Zagreb</t>
  </si>
  <si>
    <t>MIX SDS  Karlovac Svjetlost Osijek</t>
  </si>
  <si>
    <t>Dragica JURČEVIĆ</t>
  </si>
  <si>
    <t>MIX OGULINKA Ogulin- Svjetlost Os.</t>
  </si>
  <si>
    <t>Vrbas</t>
  </si>
  <si>
    <t>RUMA</t>
  </si>
  <si>
    <t xml:space="preserve">MIX  OS- OG </t>
  </si>
  <si>
    <t>MIX KA - OS</t>
  </si>
  <si>
    <t>MIX OS - OG</t>
  </si>
  <si>
    <t>Branka  ZORKO</t>
  </si>
  <si>
    <t>KPŠRD K: Jeraj  LJ</t>
  </si>
  <si>
    <t>47.</t>
  </si>
  <si>
    <t>48.</t>
  </si>
  <si>
    <t>49.</t>
  </si>
  <si>
    <t>50.</t>
  </si>
  <si>
    <t>51.</t>
  </si>
  <si>
    <t>52.</t>
  </si>
  <si>
    <t>54.</t>
  </si>
  <si>
    <t>55.</t>
  </si>
  <si>
    <t>Armen  GODINJAK</t>
  </si>
  <si>
    <t>MIX SDS Karlovac- ŠUS Osijek</t>
  </si>
  <si>
    <t xml:space="preserve">MIX OGULINKA -  ŠUS Osijek </t>
  </si>
  <si>
    <t>Marija Jurančič</t>
  </si>
  <si>
    <t>NAPREDAK Bgd</t>
  </si>
  <si>
    <t>Armen   Godinjak</t>
  </si>
  <si>
    <t>Emina ZAHIROVIĆ</t>
  </si>
  <si>
    <t>Ča. GODINJAK</t>
  </si>
  <si>
    <t>A. DIZDAREVIĆ</t>
  </si>
  <si>
    <t>Dejan Šoškić</t>
  </si>
  <si>
    <t>Napredak  BGD</t>
  </si>
  <si>
    <t xml:space="preserve">SDS  K Sarajevo </t>
  </si>
  <si>
    <t xml:space="preserve">SDS kantona Sarajevo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</si>
</sst>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;[Red]0.00"/>
    <numFmt numFmtId="173" formatCode="0;[Red]0"/>
    <numFmt numFmtId="174" formatCode="&quot;True&quot;;&quot;True&quot;;&quot;False&quot;"/>
    <numFmt numFmtId="175" formatCode="&quot;On&quot;;&quot;On&quot;;&quot;Off&quot;"/>
    <numFmt numFmtId="176" formatCode="[$-424]d\.\ mmmm\ yyyy"/>
  </numFmts>
  <fonts count="66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0"/>
    </font>
    <font>
      <b/>
      <u val="single"/>
      <sz val="18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4"/>
      <color indexed="8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color indexed="48"/>
      <name val="Arial CE"/>
      <family val="0"/>
    </font>
    <font>
      <b/>
      <sz val="14"/>
      <color indexed="48"/>
      <name val="Arial"/>
      <family val="2"/>
    </font>
    <font>
      <sz val="10"/>
      <color indexed="48"/>
      <name val="Arial CE"/>
      <family val="0"/>
    </font>
    <font>
      <b/>
      <sz val="18"/>
      <color indexed="48"/>
      <name val="Arial"/>
      <family val="2"/>
    </font>
    <font>
      <b/>
      <sz val="12"/>
      <color indexed="48"/>
      <name val="Arial CE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14"/>
      <color indexed="48"/>
      <name val="Arial CE"/>
      <family val="0"/>
    </font>
    <font>
      <sz val="10"/>
      <color indexed="49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42" xfId="0" applyFont="1" applyBorder="1" applyAlignment="1">
      <alignment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1" fontId="2" fillId="0" borderId="5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5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18" fillId="0" borderId="57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" fillId="0" borderId="6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2" fillId="0" borderId="66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left"/>
    </xf>
    <xf numFmtId="0" fontId="1" fillId="0" borderId="68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64" xfId="0" applyFont="1" applyBorder="1" applyAlignment="1">
      <alignment horizontal="left"/>
    </xf>
    <xf numFmtId="1" fontId="1" fillId="0" borderId="2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8" fillId="0" borderId="75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" fontId="2" fillId="0" borderId="15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2" fillId="0" borderId="8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" fontId="24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8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9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9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0" borderId="9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center"/>
    </xf>
    <xf numFmtId="0" fontId="3" fillId="0" borderId="9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10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9">
      <selection activeCell="J20" sqref="J20"/>
    </sheetView>
  </sheetViews>
  <sheetFormatPr defaultColWidth="9.00390625" defaultRowHeight="12.75"/>
  <cols>
    <col min="1" max="1" width="0.37109375" style="0" customWidth="1"/>
    <col min="2" max="2" width="5.25390625" style="0" customWidth="1"/>
    <col min="3" max="3" width="23.25390625" style="0" customWidth="1"/>
    <col min="4" max="4" width="20.00390625" style="0" customWidth="1"/>
    <col min="5" max="6" width="5.75390625" style="0" customWidth="1"/>
    <col min="7" max="7" width="6.00390625" style="67" customWidth="1"/>
    <col min="8" max="8" width="5.625" style="0" customWidth="1"/>
    <col min="9" max="9" width="3.25390625" style="0" customWidth="1"/>
    <col min="10" max="10" width="3.75390625" style="0" customWidth="1"/>
    <col min="11" max="11" width="8.125" style="0" customWidth="1"/>
  </cols>
  <sheetData>
    <row r="1" spans="2:7" ht="18">
      <c r="B1" s="1" t="s">
        <v>95</v>
      </c>
      <c r="C1" s="1"/>
      <c r="D1" s="1"/>
      <c r="E1" s="1"/>
      <c r="F1" s="1"/>
      <c r="G1" s="39"/>
    </row>
    <row r="2" spans="2:7" ht="18">
      <c r="B2" s="1"/>
      <c r="C2" s="1" t="s">
        <v>7</v>
      </c>
      <c r="D2" s="1"/>
      <c r="E2" s="1"/>
      <c r="F2" s="1"/>
      <c r="G2" s="39"/>
    </row>
    <row r="3" spans="2:7" ht="18">
      <c r="B3" s="1"/>
      <c r="C3" s="1"/>
      <c r="D3" s="1"/>
      <c r="E3" s="1"/>
      <c r="F3" s="1"/>
      <c r="G3" s="39"/>
    </row>
    <row r="4" spans="2:7" ht="18">
      <c r="B4" s="1" t="s">
        <v>94</v>
      </c>
      <c r="C4" s="1"/>
      <c r="D4" s="1"/>
      <c r="E4" s="3"/>
      <c r="F4" s="83"/>
      <c r="G4" s="69"/>
    </row>
    <row r="5" spans="2:7" ht="23.25">
      <c r="B5" s="1"/>
      <c r="C5" s="1"/>
      <c r="D5" s="1"/>
      <c r="E5" s="12" t="s">
        <v>9</v>
      </c>
      <c r="F5" s="13"/>
      <c r="G5" s="69"/>
    </row>
    <row r="6" spans="2:4" ht="18.75" thickBot="1">
      <c r="B6" s="1"/>
      <c r="C6" s="1"/>
      <c r="D6" s="1"/>
    </row>
    <row r="7" spans="1:11" ht="12.75">
      <c r="A7" s="9"/>
      <c r="B7" s="89" t="s">
        <v>6</v>
      </c>
      <c r="C7" s="90" t="s">
        <v>0</v>
      </c>
      <c r="D7" s="90" t="s">
        <v>1</v>
      </c>
      <c r="E7" s="158">
        <v>30</v>
      </c>
      <c r="F7" s="158">
        <v>60</v>
      </c>
      <c r="G7" s="159">
        <v>90</v>
      </c>
      <c r="H7" s="275">
        <v>120</v>
      </c>
      <c r="I7" s="186" t="s">
        <v>26</v>
      </c>
      <c r="J7" s="187" t="s">
        <v>78</v>
      </c>
      <c r="K7" s="185" t="s">
        <v>3</v>
      </c>
    </row>
    <row r="8" spans="2:11" ht="24" customHeight="1">
      <c r="B8" s="91" t="s">
        <v>18</v>
      </c>
      <c r="C8" s="145" t="s">
        <v>185</v>
      </c>
      <c r="D8" s="145" t="s">
        <v>181</v>
      </c>
      <c r="E8" s="123">
        <v>149</v>
      </c>
      <c r="F8" s="123">
        <v>141</v>
      </c>
      <c r="G8" s="151">
        <v>154</v>
      </c>
      <c r="H8" s="151">
        <v>141</v>
      </c>
      <c r="I8" s="183">
        <v>5</v>
      </c>
      <c r="J8" s="184">
        <v>0</v>
      </c>
      <c r="K8" s="276">
        <f aca="true" t="shared" si="0" ref="K8:K14">+E8+F8+G8+H8</f>
        <v>585</v>
      </c>
    </row>
    <row r="9" spans="2:11" ht="24" customHeight="1">
      <c r="B9" s="91" t="s">
        <v>19</v>
      </c>
      <c r="C9" s="146" t="s">
        <v>165</v>
      </c>
      <c r="D9" s="146" t="s">
        <v>166</v>
      </c>
      <c r="E9" s="123">
        <v>117</v>
      </c>
      <c r="F9" s="123">
        <v>117</v>
      </c>
      <c r="G9" s="151">
        <v>109</v>
      </c>
      <c r="H9" s="151">
        <v>113</v>
      </c>
      <c r="I9" s="183">
        <v>1</v>
      </c>
      <c r="J9" s="184">
        <v>11</v>
      </c>
      <c r="K9" s="276">
        <f t="shared" si="0"/>
        <v>456</v>
      </c>
    </row>
    <row r="10" spans="2:11" ht="24" customHeight="1">
      <c r="B10" s="91" t="s">
        <v>20</v>
      </c>
      <c r="C10" s="145" t="s">
        <v>169</v>
      </c>
      <c r="D10" s="145" t="s">
        <v>170</v>
      </c>
      <c r="E10" s="123">
        <v>88</v>
      </c>
      <c r="F10" s="123">
        <v>104</v>
      </c>
      <c r="G10" s="151">
        <v>126</v>
      </c>
      <c r="H10" s="151">
        <v>112</v>
      </c>
      <c r="I10" s="183">
        <v>0</v>
      </c>
      <c r="J10" s="184">
        <v>11</v>
      </c>
      <c r="K10" s="276">
        <f t="shared" si="0"/>
        <v>430</v>
      </c>
    </row>
    <row r="11" spans="2:11" ht="24" customHeight="1">
      <c r="B11" s="91" t="s">
        <v>21</v>
      </c>
      <c r="C11" s="145" t="s">
        <v>149</v>
      </c>
      <c r="D11" s="145" t="s">
        <v>150</v>
      </c>
      <c r="E11" s="123">
        <v>88</v>
      </c>
      <c r="F11" s="123">
        <v>93</v>
      </c>
      <c r="G11" s="151">
        <v>101</v>
      </c>
      <c r="H11" s="151">
        <v>88</v>
      </c>
      <c r="I11" s="183">
        <v>0</v>
      </c>
      <c r="J11" s="184">
        <v>26</v>
      </c>
      <c r="K11" s="276">
        <f t="shared" si="0"/>
        <v>370</v>
      </c>
    </row>
    <row r="12" spans="2:11" ht="24" customHeight="1">
      <c r="B12" s="114" t="s">
        <v>22</v>
      </c>
      <c r="C12" s="147" t="s">
        <v>102</v>
      </c>
      <c r="D12" s="147" t="s">
        <v>103</v>
      </c>
      <c r="E12" s="129">
        <v>100</v>
      </c>
      <c r="F12" s="129">
        <v>89</v>
      </c>
      <c r="G12" s="152">
        <v>71</v>
      </c>
      <c r="H12" s="151">
        <v>68</v>
      </c>
      <c r="I12" s="183">
        <v>0</v>
      </c>
      <c r="J12" s="184">
        <v>31</v>
      </c>
      <c r="K12" s="276">
        <f t="shared" si="0"/>
        <v>328</v>
      </c>
    </row>
    <row r="13" spans="2:11" ht="24" customHeight="1">
      <c r="B13" s="92" t="s">
        <v>184</v>
      </c>
      <c r="C13" s="145" t="s">
        <v>208</v>
      </c>
      <c r="D13" s="145" t="s">
        <v>209</v>
      </c>
      <c r="E13" s="123">
        <v>50</v>
      </c>
      <c r="F13" s="123">
        <v>74</v>
      </c>
      <c r="G13" s="151">
        <v>53</v>
      </c>
      <c r="H13" s="151">
        <v>88</v>
      </c>
      <c r="I13" s="183">
        <v>0</v>
      </c>
      <c r="J13" s="184">
        <v>47</v>
      </c>
      <c r="K13" s="276">
        <f t="shared" si="0"/>
        <v>265</v>
      </c>
    </row>
    <row r="14" spans="2:11" ht="24" customHeight="1" thickBot="1">
      <c r="B14" s="141" t="s">
        <v>24</v>
      </c>
      <c r="C14" s="148" t="s">
        <v>257</v>
      </c>
      <c r="D14" s="148" t="s">
        <v>103</v>
      </c>
      <c r="E14" s="153">
        <v>51</v>
      </c>
      <c r="F14" s="153">
        <v>34</v>
      </c>
      <c r="G14" s="154">
        <v>79</v>
      </c>
      <c r="H14" s="277">
        <v>34</v>
      </c>
      <c r="I14" s="278">
        <v>0</v>
      </c>
      <c r="J14" s="279">
        <v>68</v>
      </c>
      <c r="K14" s="280">
        <f t="shared" si="0"/>
        <v>198</v>
      </c>
    </row>
    <row r="15" spans="2:8" ht="18">
      <c r="B15" s="5"/>
      <c r="C15" s="5"/>
      <c r="D15" s="6"/>
      <c r="E15" s="5"/>
      <c r="F15" s="86"/>
      <c r="G15" s="85"/>
      <c r="H15" s="244"/>
    </row>
    <row r="16" spans="2:9" ht="18">
      <c r="B16" s="1"/>
      <c r="C16" s="1"/>
      <c r="D16" s="1"/>
      <c r="E16" s="87"/>
      <c r="F16" s="87" t="s">
        <v>88</v>
      </c>
      <c r="G16" s="87"/>
      <c r="H16" s="244"/>
      <c r="I16" s="139"/>
    </row>
    <row r="17" spans="2:8" ht="18.75" thickBot="1">
      <c r="B17" s="1"/>
      <c r="C17" s="1"/>
      <c r="D17" s="1"/>
      <c r="E17" s="84"/>
      <c r="F17" s="84"/>
      <c r="G17" s="88"/>
      <c r="H17" s="244"/>
    </row>
    <row r="18" spans="2:11" ht="13.5" thickTop="1">
      <c r="B18" s="89" t="s">
        <v>6</v>
      </c>
      <c r="C18" s="90" t="s">
        <v>0</v>
      </c>
      <c r="D18" s="90" t="s">
        <v>1</v>
      </c>
      <c r="E18" s="158">
        <v>30</v>
      </c>
      <c r="F18" s="158">
        <v>60</v>
      </c>
      <c r="G18" s="159">
        <v>90</v>
      </c>
      <c r="H18" s="188">
        <v>120</v>
      </c>
      <c r="I18" s="186" t="s">
        <v>26</v>
      </c>
      <c r="J18" s="187" t="s">
        <v>78</v>
      </c>
      <c r="K18" s="185" t="s">
        <v>3</v>
      </c>
    </row>
    <row r="19" spans="2:11" ht="24" customHeight="1">
      <c r="B19" s="94" t="s">
        <v>18</v>
      </c>
      <c r="C19" s="145" t="s">
        <v>156</v>
      </c>
      <c r="D19" s="145" t="s">
        <v>170</v>
      </c>
      <c r="E19" s="127">
        <v>153</v>
      </c>
      <c r="F19" s="127">
        <v>168</v>
      </c>
      <c r="G19" s="127">
        <v>158</v>
      </c>
      <c r="H19" s="151">
        <v>169</v>
      </c>
      <c r="I19" s="177">
        <v>2</v>
      </c>
      <c r="J19" s="194">
        <v>0</v>
      </c>
      <c r="K19" s="182">
        <f aca="true" t="shared" si="1" ref="K19:K27">+E19+F19+G19+H19</f>
        <v>648</v>
      </c>
    </row>
    <row r="20" spans="2:11" ht="24" customHeight="1">
      <c r="B20" s="94" t="s">
        <v>19</v>
      </c>
      <c r="C20" s="142" t="s">
        <v>136</v>
      </c>
      <c r="D20" s="142" t="s">
        <v>241</v>
      </c>
      <c r="E20" s="192">
        <v>151</v>
      </c>
      <c r="F20" s="192">
        <v>159</v>
      </c>
      <c r="G20" s="193">
        <v>171</v>
      </c>
      <c r="H20" s="193">
        <v>160</v>
      </c>
      <c r="I20" s="209">
        <v>5</v>
      </c>
      <c r="J20" s="245">
        <v>0</v>
      </c>
      <c r="K20" s="182">
        <f t="shared" si="1"/>
        <v>641</v>
      </c>
    </row>
    <row r="21" spans="2:11" ht="24" customHeight="1">
      <c r="B21" s="94" t="s">
        <v>20</v>
      </c>
      <c r="C21" s="255" t="s">
        <v>216</v>
      </c>
      <c r="D21" s="150" t="s">
        <v>258</v>
      </c>
      <c r="E21" s="127">
        <v>133</v>
      </c>
      <c r="F21" s="127">
        <v>151</v>
      </c>
      <c r="G21" s="156">
        <v>156</v>
      </c>
      <c r="H21" s="151">
        <v>169</v>
      </c>
      <c r="I21" s="177">
        <v>4</v>
      </c>
      <c r="J21" s="194">
        <v>0</v>
      </c>
      <c r="K21" s="182">
        <f t="shared" si="1"/>
        <v>609</v>
      </c>
    </row>
    <row r="22" spans="2:11" ht="24" customHeight="1">
      <c r="B22" s="94" t="s">
        <v>21</v>
      </c>
      <c r="C22" s="143" t="s">
        <v>140</v>
      </c>
      <c r="D22" s="143" t="s">
        <v>139</v>
      </c>
      <c r="E22" s="127">
        <v>146</v>
      </c>
      <c r="F22" s="127">
        <v>152</v>
      </c>
      <c r="G22" s="156">
        <v>147</v>
      </c>
      <c r="H22" s="151">
        <v>156</v>
      </c>
      <c r="I22" s="177">
        <v>2</v>
      </c>
      <c r="J22" s="194">
        <v>0</v>
      </c>
      <c r="K22" s="182">
        <f t="shared" si="1"/>
        <v>601</v>
      </c>
    </row>
    <row r="23" spans="2:11" ht="24" customHeight="1">
      <c r="B23" s="256" t="s">
        <v>22</v>
      </c>
      <c r="C23" s="147" t="s">
        <v>138</v>
      </c>
      <c r="D23" s="147" t="s">
        <v>139</v>
      </c>
      <c r="E23" s="133">
        <v>161</v>
      </c>
      <c r="F23" s="133">
        <v>129</v>
      </c>
      <c r="G23" s="133">
        <v>154</v>
      </c>
      <c r="H23" s="233">
        <v>139</v>
      </c>
      <c r="I23" s="230">
        <v>3</v>
      </c>
      <c r="J23" s="233">
        <v>2</v>
      </c>
      <c r="K23" s="205">
        <f t="shared" si="1"/>
        <v>583</v>
      </c>
    </row>
    <row r="24" spans="2:11" ht="24" customHeight="1">
      <c r="B24" s="94" t="s">
        <v>23</v>
      </c>
      <c r="C24" s="143" t="s">
        <v>168</v>
      </c>
      <c r="D24" s="143" t="s">
        <v>164</v>
      </c>
      <c r="E24" s="127">
        <v>133</v>
      </c>
      <c r="F24" s="127">
        <v>132</v>
      </c>
      <c r="G24" s="127">
        <v>121</v>
      </c>
      <c r="H24" s="151">
        <v>149</v>
      </c>
      <c r="I24" s="177">
        <v>2</v>
      </c>
      <c r="J24" s="194">
        <v>1</v>
      </c>
      <c r="K24" s="182">
        <f t="shared" si="1"/>
        <v>535</v>
      </c>
    </row>
    <row r="25" spans="2:11" ht="24" customHeight="1">
      <c r="B25" s="95" t="s">
        <v>24</v>
      </c>
      <c r="C25" s="143" t="s">
        <v>167</v>
      </c>
      <c r="D25" s="143" t="s">
        <v>164</v>
      </c>
      <c r="E25" s="127">
        <v>138</v>
      </c>
      <c r="F25" s="127">
        <v>117</v>
      </c>
      <c r="G25" s="156">
        <v>137</v>
      </c>
      <c r="H25" s="151">
        <v>139</v>
      </c>
      <c r="I25" s="177">
        <v>1</v>
      </c>
      <c r="J25" s="194">
        <v>2</v>
      </c>
      <c r="K25" s="182">
        <f t="shared" si="1"/>
        <v>531</v>
      </c>
    </row>
    <row r="26" spans="2:11" ht="24" customHeight="1">
      <c r="B26" s="95" t="s">
        <v>25</v>
      </c>
      <c r="C26" s="145" t="s">
        <v>171</v>
      </c>
      <c r="D26" s="145" t="s">
        <v>172</v>
      </c>
      <c r="E26" s="127">
        <v>130</v>
      </c>
      <c r="F26" s="127">
        <v>131</v>
      </c>
      <c r="G26" s="156">
        <v>123</v>
      </c>
      <c r="H26" s="151">
        <v>124</v>
      </c>
      <c r="I26" s="177">
        <v>0</v>
      </c>
      <c r="J26" s="194">
        <v>7</v>
      </c>
      <c r="K26" s="182">
        <f t="shared" si="1"/>
        <v>508</v>
      </c>
    </row>
    <row r="27" spans="2:11" ht="24" customHeight="1" thickBot="1">
      <c r="B27" s="140" t="s">
        <v>26</v>
      </c>
      <c r="C27" s="143" t="s">
        <v>173</v>
      </c>
      <c r="D27" s="143" t="s">
        <v>172</v>
      </c>
      <c r="E27" s="127">
        <v>102</v>
      </c>
      <c r="F27" s="127">
        <v>95</v>
      </c>
      <c r="G27" s="156">
        <v>76</v>
      </c>
      <c r="H27" s="151">
        <v>101</v>
      </c>
      <c r="I27" s="177">
        <v>0</v>
      </c>
      <c r="J27" s="194">
        <v>9</v>
      </c>
      <c r="K27" s="182">
        <f t="shared" si="1"/>
        <v>374</v>
      </c>
    </row>
    <row r="28" spans="2:11" ht="24" customHeight="1" thickTop="1">
      <c r="B28" s="218"/>
      <c r="C28" s="211"/>
      <c r="D28" s="211"/>
      <c r="E28" s="219"/>
      <c r="F28" s="220"/>
      <c r="G28" s="220"/>
      <c r="H28" s="227"/>
      <c r="I28" s="221"/>
      <c r="J28" s="221"/>
      <c r="K28" s="222"/>
    </row>
    <row r="29" spans="2:11" ht="24" customHeight="1">
      <c r="B29" s="102"/>
      <c r="C29" s="223"/>
      <c r="D29" s="224"/>
      <c r="E29" s="6"/>
      <c r="F29" s="6"/>
      <c r="G29" s="6"/>
      <c r="H29" s="214"/>
      <c r="I29" s="225"/>
      <c r="J29" s="225"/>
      <c r="K29" s="226"/>
    </row>
    <row r="30" spans="2:11" ht="24" customHeight="1">
      <c r="B30" s="102"/>
      <c r="C30" s="116"/>
      <c r="D30" s="116"/>
      <c r="E30" s="225"/>
      <c r="F30" s="225"/>
      <c r="G30" s="225"/>
      <c r="H30" s="214"/>
      <c r="I30" s="225"/>
      <c r="J30" s="225"/>
      <c r="K30" s="226"/>
    </row>
    <row r="31" spans="2:8" ht="24" customHeight="1">
      <c r="B31" s="102"/>
      <c r="H31" s="244"/>
    </row>
    <row r="32" spans="2:8" ht="24" customHeight="1">
      <c r="B32" s="102"/>
      <c r="H32" s="244"/>
    </row>
    <row r="33" spans="2:8" s="7" customFormat="1" ht="24" customHeight="1">
      <c r="B33" s="39"/>
      <c r="C33" s="60"/>
      <c r="D33" s="60"/>
      <c r="E33" s="39"/>
      <c r="F33" s="39"/>
      <c r="G33" s="39"/>
      <c r="H33" s="61"/>
    </row>
    <row r="34" spans="2:8" s="7" customFormat="1" ht="24" customHeight="1">
      <c r="B34" s="39"/>
      <c r="C34" s="60"/>
      <c r="D34" s="60"/>
      <c r="E34" s="39"/>
      <c r="F34" s="39"/>
      <c r="G34" s="39"/>
      <c r="H34" s="61"/>
    </row>
    <row r="35" spans="2:8" s="7" customFormat="1" ht="24" customHeight="1">
      <c r="B35" s="1" t="s">
        <v>97</v>
      </c>
      <c r="C35" s="1"/>
      <c r="D35" s="1"/>
      <c r="E35" s="1"/>
      <c r="F35" s="39"/>
      <c r="G35" s="39"/>
      <c r="H35" s="61"/>
    </row>
    <row r="36" spans="2:8" s="7" customFormat="1" ht="24" customHeight="1">
      <c r="B36" s="1"/>
      <c r="C36" s="1" t="s">
        <v>7</v>
      </c>
      <c r="D36" s="1"/>
      <c r="E36" s="1"/>
      <c r="F36" s="39"/>
      <c r="G36" s="39"/>
      <c r="H36" s="61"/>
    </row>
    <row r="37" spans="2:8" s="7" customFormat="1" ht="24" customHeight="1">
      <c r="B37" s="1"/>
      <c r="C37" s="1"/>
      <c r="D37" s="1"/>
      <c r="E37" s="1"/>
      <c r="F37" s="39"/>
      <c r="G37" s="39"/>
      <c r="H37" s="61"/>
    </row>
    <row r="38" spans="2:8" ht="24" customHeight="1">
      <c r="B38" s="1" t="s">
        <v>96</v>
      </c>
      <c r="C38" s="1"/>
      <c r="D38" s="1"/>
      <c r="E38" s="1"/>
      <c r="F38" s="1"/>
      <c r="G38" s="39"/>
      <c r="H38" s="244"/>
    </row>
    <row r="39" spans="2:8" ht="24" customHeight="1">
      <c r="B39" s="1"/>
      <c r="C39" s="1"/>
      <c r="D39" s="1"/>
      <c r="E39" s="11" t="s">
        <v>87</v>
      </c>
      <c r="F39" s="1"/>
      <c r="G39" s="39"/>
      <c r="H39" s="244"/>
    </row>
    <row r="40" spans="3:8" ht="24" customHeight="1" thickBot="1">
      <c r="C40" s="1"/>
      <c r="D40" s="1"/>
      <c r="E40" s="87"/>
      <c r="F40" s="84"/>
      <c r="G40" s="88"/>
      <c r="H40" s="244"/>
    </row>
    <row r="41" spans="2:11" ht="13.5" thickTop="1">
      <c r="B41" s="89" t="s">
        <v>6</v>
      </c>
      <c r="C41" s="90" t="s">
        <v>0</v>
      </c>
      <c r="D41" s="90" t="s">
        <v>1</v>
      </c>
      <c r="E41" s="97">
        <v>30</v>
      </c>
      <c r="F41" s="97">
        <v>60</v>
      </c>
      <c r="G41" s="160">
        <v>90</v>
      </c>
      <c r="H41" s="188">
        <v>120</v>
      </c>
      <c r="I41" s="190" t="s">
        <v>26</v>
      </c>
      <c r="J41" s="191" t="s">
        <v>78</v>
      </c>
      <c r="K41" s="189" t="s">
        <v>3</v>
      </c>
    </row>
    <row r="42" spans="2:11" ht="24" customHeight="1">
      <c r="B42" s="91" t="s">
        <v>18</v>
      </c>
      <c r="C42" s="145" t="s">
        <v>187</v>
      </c>
      <c r="D42" s="145" t="s">
        <v>181</v>
      </c>
      <c r="E42" s="127">
        <v>184</v>
      </c>
      <c r="F42" s="127">
        <v>175</v>
      </c>
      <c r="G42" s="156">
        <v>182</v>
      </c>
      <c r="H42" s="151">
        <v>164</v>
      </c>
      <c r="I42" s="177">
        <v>4</v>
      </c>
      <c r="J42" s="194">
        <v>0</v>
      </c>
      <c r="K42" s="182">
        <f aca="true" t="shared" si="2" ref="K42:K49">+E42+F42+G42+H42</f>
        <v>705</v>
      </c>
    </row>
    <row r="43" spans="2:11" ht="24" customHeight="1">
      <c r="B43" s="91" t="s">
        <v>19</v>
      </c>
      <c r="C43" s="145" t="s">
        <v>176</v>
      </c>
      <c r="D43" s="145" t="s">
        <v>177</v>
      </c>
      <c r="E43" s="127">
        <v>163</v>
      </c>
      <c r="F43" s="127">
        <v>189</v>
      </c>
      <c r="G43" s="156">
        <v>175</v>
      </c>
      <c r="H43" s="151">
        <v>168</v>
      </c>
      <c r="I43" s="177">
        <v>5</v>
      </c>
      <c r="J43" s="194">
        <v>0</v>
      </c>
      <c r="K43" s="182">
        <f t="shared" si="2"/>
        <v>695</v>
      </c>
    </row>
    <row r="44" spans="2:11" ht="24" customHeight="1">
      <c r="B44" s="113" t="s">
        <v>20</v>
      </c>
      <c r="C44" s="147" t="s">
        <v>174</v>
      </c>
      <c r="D44" s="147" t="s">
        <v>175</v>
      </c>
      <c r="E44" s="133">
        <v>158</v>
      </c>
      <c r="F44" s="133">
        <v>165</v>
      </c>
      <c r="G44" s="157">
        <v>168</v>
      </c>
      <c r="H44" s="151">
        <v>156</v>
      </c>
      <c r="I44" s="177">
        <v>5</v>
      </c>
      <c r="J44" s="194">
        <v>0</v>
      </c>
      <c r="K44" s="182">
        <f t="shared" si="2"/>
        <v>647</v>
      </c>
    </row>
    <row r="45" spans="2:11" ht="24" customHeight="1">
      <c r="B45" s="91" t="s">
        <v>21</v>
      </c>
      <c r="C45" s="145" t="s">
        <v>188</v>
      </c>
      <c r="D45" s="145" t="s">
        <v>189</v>
      </c>
      <c r="E45" s="127">
        <v>152</v>
      </c>
      <c r="F45" s="127">
        <v>164</v>
      </c>
      <c r="G45" s="156">
        <v>148</v>
      </c>
      <c r="H45" s="151">
        <v>162</v>
      </c>
      <c r="I45" s="177">
        <v>2</v>
      </c>
      <c r="J45" s="194">
        <v>0</v>
      </c>
      <c r="K45" s="182">
        <f t="shared" si="2"/>
        <v>626</v>
      </c>
    </row>
    <row r="46" spans="2:11" ht="24" customHeight="1">
      <c r="B46" s="92" t="s">
        <v>186</v>
      </c>
      <c r="C46" s="150" t="s">
        <v>137</v>
      </c>
      <c r="D46" s="150" t="s">
        <v>242</v>
      </c>
      <c r="E46" s="155">
        <v>128</v>
      </c>
      <c r="F46" s="127">
        <v>166</v>
      </c>
      <c r="G46" s="156">
        <v>154</v>
      </c>
      <c r="H46" s="151">
        <v>163</v>
      </c>
      <c r="I46" s="177">
        <v>3</v>
      </c>
      <c r="J46" s="194">
        <v>1</v>
      </c>
      <c r="K46" s="182">
        <f t="shared" si="2"/>
        <v>611</v>
      </c>
    </row>
    <row r="47" spans="2:11" ht="24" customHeight="1">
      <c r="B47" s="114" t="s">
        <v>23</v>
      </c>
      <c r="C47" s="147" t="s">
        <v>151</v>
      </c>
      <c r="D47" s="147" t="s">
        <v>243</v>
      </c>
      <c r="E47" s="133">
        <v>148</v>
      </c>
      <c r="F47" s="133">
        <v>153</v>
      </c>
      <c r="G47" s="157">
        <v>128</v>
      </c>
      <c r="H47" s="151">
        <v>154</v>
      </c>
      <c r="I47" s="177">
        <v>3</v>
      </c>
      <c r="J47" s="194">
        <v>1</v>
      </c>
      <c r="K47" s="182">
        <f t="shared" si="2"/>
        <v>583</v>
      </c>
    </row>
    <row r="48" spans="2:11" ht="24" customHeight="1">
      <c r="B48" s="114" t="s">
        <v>24</v>
      </c>
      <c r="C48" s="263" t="s">
        <v>260</v>
      </c>
      <c r="D48" s="263" t="s">
        <v>166</v>
      </c>
      <c r="E48" s="129">
        <v>149</v>
      </c>
      <c r="F48" s="129">
        <v>143</v>
      </c>
      <c r="G48" s="152">
        <v>132</v>
      </c>
      <c r="H48" s="152">
        <v>141</v>
      </c>
      <c r="I48" s="230">
        <v>3</v>
      </c>
      <c r="J48" s="233">
        <v>12</v>
      </c>
      <c r="K48" s="205">
        <f t="shared" si="2"/>
        <v>565</v>
      </c>
    </row>
    <row r="49" spans="2:11" ht="25.5" customHeight="1" thickBot="1">
      <c r="B49" s="206" t="s">
        <v>25</v>
      </c>
      <c r="C49" s="261" t="s">
        <v>244</v>
      </c>
      <c r="D49" s="261" t="s">
        <v>245</v>
      </c>
      <c r="E49" s="262">
        <v>128</v>
      </c>
      <c r="F49" s="262">
        <v>132</v>
      </c>
      <c r="G49" s="262">
        <v>123</v>
      </c>
      <c r="H49" s="176">
        <v>137</v>
      </c>
      <c r="I49" s="178">
        <v>0</v>
      </c>
      <c r="J49" s="195">
        <v>9</v>
      </c>
      <c r="K49" s="197">
        <f t="shared" si="2"/>
        <v>520</v>
      </c>
    </row>
    <row r="50" ht="18.75" thickTop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3:M26"/>
  <sheetViews>
    <sheetView zoomScalePageLayoutView="0" workbookViewId="0" topLeftCell="A7">
      <selection activeCell="B1" sqref="B1"/>
    </sheetView>
  </sheetViews>
  <sheetFormatPr defaultColWidth="9.00390625" defaultRowHeight="12.75"/>
  <cols>
    <col min="1" max="1" width="2.00390625" style="0" customWidth="1"/>
    <col min="2" max="2" width="6.00390625" style="0" customWidth="1"/>
    <col min="3" max="3" width="43.25390625" style="0" customWidth="1"/>
    <col min="4" max="4" width="10.125" style="0" customWidth="1"/>
    <col min="5" max="5" width="16.375" style="0" customWidth="1"/>
    <col min="6" max="6" width="7.375" style="71" bestFit="1" customWidth="1"/>
  </cols>
  <sheetData>
    <row r="3" spans="3:6" ht="18">
      <c r="C3" s="1" t="s">
        <v>95</v>
      </c>
      <c r="D3" s="1"/>
      <c r="E3" s="1"/>
      <c r="F3" s="82"/>
    </row>
    <row r="4" spans="3:6" ht="18">
      <c r="C4" s="1"/>
      <c r="D4" s="1"/>
      <c r="E4" s="1"/>
      <c r="F4" s="82"/>
    </row>
    <row r="5" spans="3:7" ht="20.25">
      <c r="C5" s="18" t="s">
        <v>13</v>
      </c>
      <c r="D5" s="17" t="s">
        <v>98</v>
      </c>
      <c r="E5" s="17"/>
      <c r="G5" s="4"/>
    </row>
    <row r="6" spans="2:13" ht="18">
      <c r="B6" s="7"/>
      <c r="C6" s="1" t="s">
        <v>124</v>
      </c>
      <c r="D6" s="1"/>
      <c r="E6" s="1"/>
      <c r="F6" s="103"/>
      <c r="M6" s="333"/>
    </row>
    <row r="7" ht="18.75" thickBot="1"/>
    <row r="8" spans="2:6" ht="12.75">
      <c r="B8" s="369" t="s">
        <v>6</v>
      </c>
      <c r="C8" s="96" t="s">
        <v>48</v>
      </c>
      <c r="D8" s="97" t="s">
        <v>49</v>
      </c>
      <c r="E8" s="97" t="s">
        <v>3</v>
      </c>
      <c r="F8" s="98" t="s">
        <v>50</v>
      </c>
    </row>
    <row r="9" spans="1:6" s="331" customFormat="1" ht="24" customHeight="1">
      <c r="A9" s="333"/>
      <c r="B9" s="365" t="s">
        <v>18</v>
      </c>
      <c r="C9" s="372" t="s">
        <v>229</v>
      </c>
      <c r="D9" s="15" t="s">
        <v>52</v>
      </c>
      <c r="E9" s="10">
        <v>1911</v>
      </c>
      <c r="F9" s="371"/>
    </row>
    <row r="10" spans="2:6" s="331" customFormat="1" ht="24" customHeight="1">
      <c r="B10" s="365" t="s">
        <v>19</v>
      </c>
      <c r="C10" s="92" t="s">
        <v>119</v>
      </c>
      <c r="D10" s="10" t="s">
        <v>52</v>
      </c>
      <c r="E10" s="10">
        <v>1858</v>
      </c>
      <c r="F10" s="371"/>
    </row>
    <row r="11" spans="2:6" s="331" customFormat="1" ht="24" customHeight="1">
      <c r="B11" s="365" t="s">
        <v>20</v>
      </c>
      <c r="C11" s="93" t="s">
        <v>234</v>
      </c>
      <c r="D11" s="10" t="s">
        <v>51</v>
      </c>
      <c r="E11" s="10">
        <v>1852</v>
      </c>
      <c r="F11" s="371"/>
    </row>
    <row r="12" spans="2:6" s="331" customFormat="1" ht="24" customHeight="1">
      <c r="B12" s="365" t="s">
        <v>21</v>
      </c>
      <c r="C12" s="92" t="s">
        <v>152</v>
      </c>
      <c r="D12" s="10" t="s">
        <v>52</v>
      </c>
      <c r="E12" s="10">
        <v>1851</v>
      </c>
      <c r="F12" s="371"/>
    </row>
    <row r="13" spans="2:6" s="331" customFormat="1" ht="24" customHeight="1">
      <c r="B13" s="365" t="s">
        <v>22</v>
      </c>
      <c r="C13" s="92" t="s">
        <v>228</v>
      </c>
      <c r="D13" s="10" t="s">
        <v>51</v>
      </c>
      <c r="E13" s="24">
        <v>1827</v>
      </c>
      <c r="F13" s="371"/>
    </row>
    <row r="14" spans="2:6" s="331" customFormat="1" ht="24" customHeight="1">
      <c r="B14" s="365" t="s">
        <v>23</v>
      </c>
      <c r="C14" s="379" t="s">
        <v>197</v>
      </c>
      <c r="D14" s="136" t="s">
        <v>51</v>
      </c>
      <c r="E14" s="136">
        <v>1806</v>
      </c>
      <c r="F14" s="374"/>
    </row>
    <row r="15" spans="2:6" s="331" customFormat="1" ht="24" customHeight="1">
      <c r="B15" s="365" t="s">
        <v>24</v>
      </c>
      <c r="C15" s="92" t="s">
        <v>130</v>
      </c>
      <c r="D15" s="10" t="s">
        <v>51</v>
      </c>
      <c r="E15" s="10">
        <v>1782</v>
      </c>
      <c r="F15" s="371"/>
    </row>
    <row r="16" spans="1:6" s="334" customFormat="1" ht="24" customHeight="1">
      <c r="A16" s="331"/>
      <c r="B16" s="365" t="s">
        <v>25</v>
      </c>
      <c r="C16" s="372" t="s">
        <v>230</v>
      </c>
      <c r="D16" s="15" t="s">
        <v>52</v>
      </c>
      <c r="E16" s="10">
        <v>1748</v>
      </c>
      <c r="F16" s="371"/>
    </row>
    <row r="17" spans="1:6" s="331" customFormat="1" ht="24" customHeight="1">
      <c r="A17" s="334"/>
      <c r="B17" s="365" t="s">
        <v>25</v>
      </c>
      <c r="C17" s="93" t="s">
        <v>214</v>
      </c>
      <c r="D17" s="15" t="s">
        <v>83</v>
      </c>
      <c r="E17" s="10">
        <v>1748</v>
      </c>
      <c r="F17" s="371"/>
    </row>
    <row r="18" spans="2:6" s="331" customFormat="1" ht="24" customHeight="1">
      <c r="B18" s="365" t="s">
        <v>27</v>
      </c>
      <c r="C18" s="92" t="s">
        <v>154</v>
      </c>
      <c r="D18" s="10" t="s">
        <v>52</v>
      </c>
      <c r="E18" s="10">
        <v>1725</v>
      </c>
      <c r="F18" s="371"/>
    </row>
    <row r="19" spans="2:6" s="331" customFormat="1" ht="24" customHeight="1">
      <c r="B19" s="365" t="s">
        <v>28</v>
      </c>
      <c r="C19" s="92" t="s">
        <v>100</v>
      </c>
      <c r="D19" s="10" t="s">
        <v>52</v>
      </c>
      <c r="E19" s="10">
        <v>1642</v>
      </c>
      <c r="F19" s="371"/>
    </row>
    <row r="20" spans="2:6" s="376" customFormat="1" ht="24" customHeight="1">
      <c r="B20" s="365" t="s">
        <v>29</v>
      </c>
      <c r="C20" s="92" t="s">
        <v>256</v>
      </c>
      <c r="D20" s="10" t="s">
        <v>51</v>
      </c>
      <c r="E20" s="10">
        <v>1594</v>
      </c>
      <c r="F20" s="375"/>
    </row>
    <row r="21" spans="2:6" s="376" customFormat="1" ht="23.25" customHeight="1">
      <c r="B21" s="370" t="s">
        <v>30</v>
      </c>
      <c r="C21" s="393" t="s">
        <v>153</v>
      </c>
      <c r="D21" s="260" t="s">
        <v>52</v>
      </c>
      <c r="E21" s="115">
        <v>1555</v>
      </c>
      <c r="F21" s="381"/>
    </row>
    <row r="22" spans="2:6" s="376" customFormat="1" ht="24" customHeight="1">
      <c r="B22" s="137" t="s">
        <v>31</v>
      </c>
      <c r="C22" s="372" t="s">
        <v>231</v>
      </c>
      <c r="D22" s="10" t="s">
        <v>52</v>
      </c>
      <c r="E22" s="10">
        <v>1554</v>
      </c>
      <c r="F22" s="375"/>
    </row>
    <row r="23" spans="1:6" s="331" customFormat="1" ht="24" customHeight="1">
      <c r="A23" s="333"/>
      <c r="B23" s="137" t="s">
        <v>32</v>
      </c>
      <c r="C23" s="373" t="s">
        <v>255</v>
      </c>
      <c r="D23" s="136" t="s">
        <v>51</v>
      </c>
      <c r="E23" s="10">
        <v>1502</v>
      </c>
      <c r="F23" s="371"/>
    </row>
    <row r="24" spans="1:6" s="332" customFormat="1" ht="24" customHeight="1">
      <c r="A24" s="35"/>
      <c r="B24" s="137" t="s">
        <v>33</v>
      </c>
      <c r="C24" s="92" t="s">
        <v>266</v>
      </c>
      <c r="D24" s="10" t="s">
        <v>81</v>
      </c>
      <c r="E24" s="10">
        <v>1469</v>
      </c>
      <c r="F24" s="371"/>
    </row>
    <row r="25" spans="1:6" s="415" customFormat="1" ht="24" customHeight="1">
      <c r="A25" s="332"/>
      <c r="B25" s="138" t="s">
        <v>34</v>
      </c>
      <c r="C25" s="93" t="s">
        <v>123</v>
      </c>
      <c r="D25" s="15" t="s">
        <v>52</v>
      </c>
      <c r="E25" s="10">
        <v>1462</v>
      </c>
      <c r="F25" s="371"/>
    </row>
    <row r="26" spans="1:6" s="331" customFormat="1" ht="24" customHeight="1" thickBot="1">
      <c r="A26" s="334"/>
      <c r="B26" s="137" t="s">
        <v>35</v>
      </c>
      <c r="C26" s="141" t="s">
        <v>101</v>
      </c>
      <c r="D26" s="273" t="s">
        <v>52</v>
      </c>
      <c r="E26" s="416">
        <v>1146</v>
      </c>
      <c r="F26" s="380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458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0.2421875" style="0" customWidth="1"/>
    <col min="2" max="2" width="6.00390625" style="0" customWidth="1"/>
    <col min="3" max="3" width="21.125" style="0" customWidth="1"/>
    <col min="4" max="4" width="23.75390625" style="0" customWidth="1"/>
    <col min="5" max="6" width="5.00390625" style="0" customWidth="1"/>
    <col min="7" max="7" width="4.875" style="0" customWidth="1"/>
    <col min="8" max="8" width="5.125" style="0" customWidth="1"/>
    <col min="9" max="10" width="3.75390625" style="0" customWidth="1"/>
  </cols>
  <sheetData>
    <row r="1" spans="2:8" ht="15.75">
      <c r="B1" s="1" t="s">
        <v>97</v>
      </c>
      <c r="C1" s="1"/>
      <c r="D1" s="1"/>
      <c r="E1" s="1"/>
      <c r="F1" s="1"/>
      <c r="G1" s="1"/>
      <c r="H1" s="1"/>
    </row>
    <row r="2" spans="2:8" ht="15.75">
      <c r="B2" s="1"/>
      <c r="C2" s="1" t="s">
        <v>5</v>
      </c>
      <c r="D2" s="1"/>
      <c r="E2" s="1"/>
      <c r="F2" s="1"/>
      <c r="G2" s="1"/>
      <c r="H2" s="1"/>
    </row>
    <row r="3" spans="2:4" ht="15.75">
      <c r="B3" s="1" t="s">
        <v>96</v>
      </c>
      <c r="C3" s="1"/>
      <c r="D3" s="1"/>
    </row>
    <row r="4" spans="2:8" ht="23.25">
      <c r="B4" s="1"/>
      <c r="C4" s="1"/>
      <c r="D4" s="1"/>
      <c r="E4" s="11" t="s">
        <v>8</v>
      </c>
      <c r="F4" s="11"/>
      <c r="G4" s="1"/>
      <c r="H4" s="1"/>
    </row>
    <row r="5" spans="2:8" ht="16.5" thickBot="1">
      <c r="B5" s="1"/>
      <c r="C5" s="1"/>
      <c r="D5" s="1"/>
      <c r="E5" s="1"/>
      <c r="F5" s="1"/>
      <c r="G5" s="1"/>
      <c r="H5" s="8"/>
    </row>
    <row r="6" spans="1:13" ht="12" customHeight="1" thickBot="1">
      <c r="A6" s="9"/>
      <c r="B6" s="107" t="s">
        <v>6</v>
      </c>
      <c r="C6" s="108" t="s">
        <v>0</v>
      </c>
      <c r="D6" s="108" t="s">
        <v>1</v>
      </c>
      <c r="E6" s="382">
        <v>30</v>
      </c>
      <c r="F6" s="108">
        <v>60</v>
      </c>
      <c r="G6" s="383">
        <v>90</v>
      </c>
      <c r="H6" s="384">
        <v>120</v>
      </c>
      <c r="I6" s="108" t="s">
        <v>26</v>
      </c>
      <c r="J6" s="108" t="s">
        <v>78</v>
      </c>
      <c r="K6" s="385" t="s">
        <v>3</v>
      </c>
      <c r="L6" s="7"/>
      <c r="M6" s="7"/>
    </row>
    <row r="7" spans="1:13" ht="24" customHeight="1">
      <c r="A7" s="5"/>
      <c r="B7" s="346" t="s">
        <v>18</v>
      </c>
      <c r="C7" s="337" t="s">
        <v>180</v>
      </c>
      <c r="D7" s="338" t="s">
        <v>181</v>
      </c>
      <c r="E7" s="339">
        <v>135</v>
      </c>
      <c r="F7" s="340">
        <v>138</v>
      </c>
      <c r="G7" s="121">
        <v>127</v>
      </c>
      <c r="H7" s="341">
        <v>137</v>
      </c>
      <c r="I7" s="283">
        <v>3</v>
      </c>
      <c r="J7" s="284">
        <v>5</v>
      </c>
      <c r="K7" s="285">
        <f aca="true" t="shared" si="0" ref="K7:K21">+E7+F7+G7+H7</f>
        <v>537</v>
      </c>
      <c r="L7" s="7"/>
      <c r="M7" s="7"/>
    </row>
    <row r="8" spans="1:13" ht="24" customHeight="1">
      <c r="A8" s="5"/>
      <c r="B8" s="347" t="s">
        <v>19</v>
      </c>
      <c r="C8" s="246" t="s">
        <v>199</v>
      </c>
      <c r="D8" s="173" t="s">
        <v>210</v>
      </c>
      <c r="E8" s="202">
        <v>127</v>
      </c>
      <c r="F8" s="127">
        <v>127</v>
      </c>
      <c r="G8" s="122">
        <v>135</v>
      </c>
      <c r="H8" s="156">
        <v>141</v>
      </c>
      <c r="I8" s="177">
        <v>3</v>
      </c>
      <c r="J8" s="194">
        <v>4</v>
      </c>
      <c r="K8" s="272">
        <f t="shared" si="0"/>
        <v>530</v>
      </c>
      <c r="L8" s="37"/>
      <c r="M8" s="37"/>
    </row>
    <row r="9" spans="1:13" ht="24" customHeight="1">
      <c r="A9" s="5"/>
      <c r="B9" s="347" t="s">
        <v>20</v>
      </c>
      <c r="C9" s="246" t="s">
        <v>182</v>
      </c>
      <c r="D9" s="173" t="s">
        <v>181</v>
      </c>
      <c r="E9" s="202">
        <v>131</v>
      </c>
      <c r="F9" s="127">
        <v>114</v>
      </c>
      <c r="G9" s="122">
        <v>137</v>
      </c>
      <c r="H9" s="156">
        <v>140</v>
      </c>
      <c r="I9" s="177">
        <v>3</v>
      </c>
      <c r="J9" s="194">
        <v>7</v>
      </c>
      <c r="K9" s="272">
        <f t="shared" si="0"/>
        <v>522</v>
      </c>
      <c r="L9" s="7"/>
      <c r="M9" s="7"/>
    </row>
    <row r="10" spans="1:13" ht="24" customHeight="1">
      <c r="A10" s="5"/>
      <c r="B10" s="347" t="s">
        <v>21</v>
      </c>
      <c r="C10" s="246" t="s">
        <v>205</v>
      </c>
      <c r="D10" s="173" t="s">
        <v>210</v>
      </c>
      <c r="E10" s="202">
        <v>125</v>
      </c>
      <c r="F10" s="127">
        <v>122</v>
      </c>
      <c r="G10" s="122">
        <v>126</v>
      </c>
      <c r="H10" s="156">
        <v>141</v>
      </c>
      <c r="I10" s="177">
        <v>1</v>
      </c>
      <c r="J10" s="194">
        <v>5</v>
      </c>
      <c r="K10" s="272">
        <f t="shared" si="0"/>
        <v>514</v>
      </c>
      <c r="L10" s="7"/>
      <c r="M10" s="7"/>
    </row>
    <row r="11" spans="1:13" ht="24" customHeight="1">
      <c r="A11" s="5"/>
      <c r="B11" s="347" t="s">
        <v>22</v>
      </c>
      <c r="C11" s="246" t="s">
        <v>157</v>
      </c>
      <c r="D11" s="173" t="s">
        <v>172</v>
      </c>
      <c r="E11" s="202">
        <v>113</v>
      </c>
      <c r="F11" s="127">
        <v>138</v>
      </c>
      <c r="G11" s="127">
        <v>130</v>
      </c>
      <c r="H11" s="156">
        <v>114</v>
      </c>
      <c r="I11" s="177">
        <v>5</v>
      </c>
      <c r="J11" s="194">
        <v>1</v>
      </c>
      <c r="K11" s="272">
        <f t="shared" si="0"/>
        <v>495</v>
      </c>
      <c r="L11" s="7"/>
      <c r="M11" s="7"/>
    </row>
    <row r="12" spans="1:13" ht="24" customHeight="1">
      <c r="A12" s="5"/>
      <c r="B12" s="347" t="s">
        <v>23</v>
      </c>
      <c r="C12" s="246" t="s">
        <v>115</v>
      </c>
      <c r="D12" s="173" t="s">
        <v>112</v>
      </c>
      <c r="E12" s="202">
        <v>109</v>
      </c>
      <c r="F12" s="127">
        <v>105</v>
      </c>
      <c r="G12" s="127">
        <v>140</v>
      </c>
      <c r="H12" s="156">
        <v>133</v>
      </c>
      <c r="I12" s="177">
        <v>3</v>
      </c>
      <c r="J12" s="194">
        <v>10</v>
      </c>
      <c r="K12" s="272">
        <f t="shared" si="0"/>
        <v>487</v>
      </c>
      <c r="L12" s="7"/>
      <c r="M12" s="7"/>
    </row>
    <row r="13" spans="1:13" ht="24" customHeight="1">
      <c r="A13" s="5"/>
      <c r="B13" s="347" t="s">
        <v>24</v>
      </c>
      <c r="C13" s="246" t="s">
        <v>131</v>
      </c>
      <c r="D13" s="173" t="s">
        <v>133</v>
      </c>
      <c r="E13" s="202">
        <v>120</v>
      </c>
      <c r="F13" s="127">
        <v>142</v>
      </c>
      <c r="G13" s="122">
        <v>125</v>
      </c>
      <c r="H13" s="156">
        <v>99</v>
      </c>
      <c r="I13" s="177">
        <v>1</v>
      </c>
      <c r="J13" s="194">
        <v>11</v>
      </c>
      <c r="K13" s="272">
        <f t="shared" si="0"/>
        <v>486</v>
      </c>
      <c r="L13" s="7"/>
      <c r="M13" s="7"/>
    </row>
    <row r="14" spans="2:13" ht="24" customHeight="1">
      <c r="B14" s="347" t="s">
        <v>25</v>
      </c>
      <c r="C14" s="246" t="s">
        <v>121</v>
      </c>
      <c r="D14" s="173" t="s">
        <v>122</v>
      </c>
      <c r="E14" s="202">
        <v>94</v>
      </c>
      <c r="F14" s="127">
        <v>122</v>
      </c>
      <c r="G14" s="122">
        <v>135</v>
      </c>
      <c r="H14" s="156">
        <v>133</v>
      </c>
      <c r="I14" s="177">
        <v>0</v>
      </c>
      <c r="J14" s="194">
        <v>7</v>
      </c>
      <c r="K14" s="272">
        <f t="shared" si="0"/>
        <v>484</v>
      </c>
      <c r="L14" s="7"/>
      <c r="M14" s="7"/>
    </row>
    <row r="15" spans="2:13" ht="24" customHeight="1">
      <c r="B15" s="347" t="s">
        <v>73</v>
      </c>
      <c r="C15" s="299" t="s">
        <v>213</v>
      </c>
      <c r="D15" s="173" t="s">
        <v>214</v>
      </c>
      <c r="E15" s="202">
        <v>119</v>
      </c>
      <c r="F15" s="127">
        <v>108</v>
      </c>
      <c r="G15" s="127">
        <v>110</v>
      </c>
      <c r="H15" s="151">
        <v>118</v>
      </c>
      <c r="I15" s="177">
        <v>0</v>
      </c>
      <c r="J15" s="194">
        <v>16</v>
      </c>
      <c r="K15" s="272">
        <f t="shared" si="0"/>
        <v>455</v>
      </c>
      <c r="L15" s="7"/>
      <c r="M15" s="7"/>
    </row>
    <row r="16" spans="1:13" ht="24" customHeight="1">
      <c r="A16" s="7"/>
      <c r="B16" s="347" t="s">
        <v>74</v>
      </c>
      <c r="C16" s="298" t="s">
        <v>190</v>
      </c>
      <c r="D16" s="168" t="s">
        <v>191</v>
      </c>
      <c r="E16" s="202">
        <v>107</v>
      </c>
      <c r="F16" s="127">
        <v>104</v>
      </c>
      <c r="G16" s="122">
        <v>129</v>
      </c>
      <c r="H16" s="156">
        <v>108</v>
      </c>
      <c r="I16" s="177">
        <v>0</v>
      </c>
      <c r="J16" s="194">
        <v>16</v>
      </c>
      <c r="K16" s="272">
        <f t="shared" si="0"/>
        <v>448</v>
      </c>
      <c r="L16" s="7"/>
      <c r="M16" s="7"/>
    </row>
    <row r="17" spans="1:13" ht="24" customHeight="1">
      <c r="A17" s="7"/>
      <c r="B17" s="347" t="s">
        <v>28</v>
      </c>
      <c r="C17" s="246" t="s">
        <v>160</v>
      </c>
      <c r="D17" s="173" t="s">
        <v>175</v>
      </c>
      <c r="E17" s="203">
        <v>77</v>
      </c>
      <c r="F17" s="127">
        <v>92</v>
      </c>
      <c r="G17" s="122">
        <v>96</v>
      </c>
      <c r="H17" s="156">
        <v>135</v>
      </c>
      <c r="I17" s="177">
        <v>1</v>
      </c>
      <c r="J17" s="194">
        <v>12</v>
      </c>
      <c r="K17" s="272">
        <f t="shared" si="0"/>
        <v>400</v>
      </c>
      <c r="L17" s="7"/>
      <c r="M17" s="7"/>
    </row>
    <row r="18" spans="1:13" ht="24" customHeight="1">
      <c r="A18" s="7"/>
      <c r="B18" s="348" t="s">
        <v>29</v>
      </c>
      <c r="C18" s="342" t="s">
        <v>113</v>
      </c>
      <c r="D18" s="265" t="s">
        <v>114</v>
      </c>
      <c r="E18" s="177">
        <v>107</v>
      </c>
      <c r="F18" s="123">
        <v>72</v>
      </c>
      <c r="G18" s="243">
        <v>108</v>
      </c>
      <c r="H18" s="174">
        <v>85</v>
      </c>
      <c r="I18" s="177">
        <v>0</v>
      </c>
      <c r="J18" s="194">
        <v>30</v>
      </c>
      <c r="K18" s="272">
        <f t="shared" si="0"/>
        <v>372</v>
      </c>
      <c r="L18" s="7"/>
      <c r="M18" s="7"/>
    </row>
    <row r="19" spans="2:13" ht="24" customHeight="1">
      <c r="B19" s="348" t="s">
        <v>30</v>
      </c>
      <c r="C19" s="254" t="s">
        <v>147</v>
      </c>
      <c r="D19" s="169" t="s">
        <v>148</v>
      </c>
      <c r="E19" s="202">
        <v>97</v>
      </c>
      <c r="F19" s="127">
        <v>68</v>
      </c>
      <c r="G19" s="127">
        <v>104</v>
      </c>
      <c r="H19" s="156">
        <v>87</v>
      </c>
      <c r="I19" s="177">
        <v>0</v>
      </c>
      <c r="J19" s="194">
        <v>26</v>
      </c>
      <c r="K19" s="272">
        <f t="shared" si="0"/>
        <v>356</v>
      </c>
      <c r="L19" s="7"/>
      <c r="M19" s="7"/>
    </row>
    <row r="20" spans="2:11" ht="24" customHeight="1">
      <c r="B20" s="347" t="s">
        <v>31</v>
      </c>
      <c r="C20" s="246" t="s">
        <v>110</v>
      </c>
      <c r="D20" s="173" t="s">
        <v>103</v>
      </c>
      <c r="E20" s="202">
        <v>50</v>
      </c>
      <c r="F20" s="127">
        <v>55</v>
      </c>
      <c r="G20" s="122">
        <v>113</v>
      </c>
      <c r="H20" s="156">
        <v>116</v>
      </c>
      <c r="I20" s="177">
        <v>0</v>
      </c>
      <c r="J20" s="194">
        <v>39</v>
      </c>
      <c r="K20" s="272">
        <f t="shared" si="0"/>
        <v>334</v>
      </c>
    </row>
    <row r="21" spans="2:11" ht="24" customHeight="1" thickBot="1">
      <c r="B21" s="349" t="s">
        <v>32</v>
      </c>
      <c r="C21" s="386" t="s">
        <v>254</v>
      </c>
      <c r="D21" s="387" t="s">
        <v>166</v>
      </c>
      <c r="E21" s="343">
        <v>82</v>
      </c>
      <c r="F21" s="305">
        <v>70</v>
      </c>
      <c r="G21" s="305">
        <v>77</v>
      </c>
      <c r="H21" s="345">
        <v>88</v>
      </c>
      <c r="I21" s="238">
        <v>0</v>
      </c>
      <c r="J21" s="239">
        <v>35</v>
      </c>
      <c r="K21" s="274">
        <f t="shared" si="0"/>
        <v>317</v>
      </c>
    </row>
    <row r="22" spans="2:8" ht="24" customHeight="1">
      <c r="B22" s="7"/>
      <c r="C22" s="7"/>
      <c r="D22" s="7"/>
      <c r="E22" s="7"/>
      <c r="F22" s="7"/>
      <c r="G22" s="7"/>
      <c r="H22" s="7"/>
    </row>
    <row r="23" spans="2:8" ht="30" customHeight="1">
      <c r="B23" s="9"/>
      <c r="C23" s="9"/>
      <c r="D23" s="9"/>
      <c r="E23" s="9"/>
      <c r="F23" s="9"/>
      <c r="G23" s="7"/>
      <c r="H23" s="7"/>
    </row>
    <row r="24" spans="2:8" ht="30" customHeight="1">
      <c r="B24" s="39"/>
      <c r="C24" s="60"/>
      <c r="D24" s="60"/>
      <c r="E24" s="5"/>
      <c r="F24" s="5"/>
      <c r="G24" s="7"/>
      <c r="H24" s="7"/>
    </row>
    <row r="25" spans="2:8" ht="30" customHeight="1">
      <c r="B25" s="39"/>
      <c r="C25" s="60"/>
      <c r="D25" s="60"/>
      <c r="E25" s="5"/>
      <c r="F25" s="5"/>
      <c r="G25" s="7"/>
      <c r="H25" s="7"/>
    </row>
    <row r="26" spans="1:16" ht="30" customHeight="1">
      <c r="A26" s="7"/>
      <c r="B26" s="5"/>
      <c r="C26" s="60"/>
      <c r="D26" s="60"/>
      <c r="E26" s="5"/>
      <c r="F26" s="5"/>
      <c r="G26" s="7"/>
      <c r="H26" s="7"/>
      <c r="M26" s="7"/>
      <c r="N26" s="7"/>
      <c r="O26" s="7"/>
      <c r="P26" s="7"/>
    </row>
    <row r="27" spans="1:16" ht="30" customHeight="1">
      <c r="A27" s="7"/>
      <c r="B27" s="5"/>
      <c r="C27" s="62"/>
      <c r="D27" s="62"/>
      <c r="E27" s="39"/>
      <c r="F27" s="5"/>
      <c r="G27" s="7"/>
      <c r="H27" s="7"/>
      <c r="M27" s="7"/>
      <c r="N27" s="7"/>
      <c r="O27" s="7"/>
      <c r="P27" s="7"/>
    </row>
    <row r="28" spans="1:16" ht="30" customHeight="1">
      <c r="A28" s="7"/>
      <c r="B28" s="5"/>
      <c r="C28" s="60"/>
      <c r="D28" s="60"/>
      <c r="E28" s="5"/>
      <c r="F28" s="5"/>
      <c r="G28" s="7"/>
      <c r="H28" s="7"/>
      <c r="M28" s="7"/>
      <c r="N28" s="7"/>
      <c r="O28" s="7"/>
      <c r="P28" s="7"/>
    </row>
    <row r="29" spans="1:16" ht="30" customHeight="1">
      <c r="A29" s="7"/>
      <c r="B29" s="5"/>
      <c r="C29" s="62"/>
      <c r="D29" s="62"/>
      <c r="E29" s="39"/>
      <c r="F29" s="5"/>
      <c r="G29" s="7"/>
      <c r="H29" s="7"/>
      <c r="M29" s="7"/>
      <c r="N29" s="7"/>
      <c r="O29" s="7"/>
      <c r="P29" s="7"/>
    </row>
    <row r="30" spans="1:16" ht="30" customHeight="1">
      <c r="A30" s="7"/>
      <c r="B30" s="5"/>
      <c r="C30" s="5"/>
      <c r="D30" s="6"/>
      <c r="E30" s="5"/>
      <c r="F30" s="7"/>
      <c r="G30" s="7"/>
      <c r="H30" s="7"/>
      <c r="M30" s="7"/>
      <c r="N30" s="7"/>
      <c r="O30" s="7"/>
      <c r="P30" s="7"/>
    </row>
    <row r="31" spans="1:16" ht="30" customHeight="1">
      <c r="A31" s="7"/>
      <c r="B31" s="5"/>
      <c r="C31" s="5"/>
      <c r="D31" s="6"/>
      <c r="E31" s="5"/>
      <c r="F31" s="7"/>
      <c r="G31" s="7"/>
      <c r="H31" s="7"/>
      <c r="M31" s="7"/>
      <c r="N31" s="7"/>
      <c r="O31" s="7"/>
      <c r="P31" s="7"/>
    </row>
    <row r="32" spans="1:16" ht="30" customHeight="1">
      <c r="A32" s="7"/>
      <c r="B32" s="5"/>
      <c r="C32" s="5"/>
      <c r="D32" s="6"/>
      <c r="E32" s="5"/>
      <c r="F32" s="7"/>
      <c r="G32" s="7"/>
      <c r="H32" s="7"/>
      <c r="M32" s="7"/>
      <c r="N32" s="7"/>
      <c r="O32" s="7"/>
      <c r="P32" s="7"/>
    </row>
    <row r="33" spans="1:16" ht="30" customHeight="1">
      <c r="A33" s="7"/>
      <c r="B33" s="5"/>
      <c r="C33" s="5"/>
      <c r="D33" s="6"/>
      <c r="E33" s="5"/>
      <c r="F33" s="7"/>
      <c r="G33" s="7"/>
      <c r="H33" s="7"/>
      <c r="M33" s="7"/>
      <c r="N33" s="7"/>
      <c r="O33" s="7"/>
      <c r="P33" s="7"/>
    </row>
    <row r="34" spans="1:16" ht="30" customHeight="1">
      <c r="A34" s="7"/>
      <c r="B34" s="5"/>
      <c r="C34" s="5"/>
      <c r="D34" s="6"/>
      <c r="E34" s="5"/>
      <c r="F34" s="7"/>
      <c r="G34" s="7"/>
      <c r="H34" s="7"/>
      <c r="M34" s="7"/>
      <c r="N34" s="7"/>
      <c r="O34" s="7"/>
      <c r="P34" s="7"/>
    </row>
    <row r="35" spans="1:16" ht="30" customHeight="1">
      <c r="A35" s="7"/>
      <c r="B35" s="5"/>
      <c r="C35" s="5"/>
      <c r="D35" s="6"/>
      <c r="E35" s="5"/>
      <c r="F35" s="7"/>
      <c r="G35" s="7"/>
      <c r="H35" s="7"/>
      <c r="M35" s="7"/>
      <c r="N35" s="7"/>
      <c r="O35" s="7"/>
      <c r="P35" s="7"/>
    </row>
    <row r="36" spans="1:16" ht="30" customHeight="1">
      <c r="A36" s="7"/>
      <c r="B36" s="5"/>
      <c r="C36" s="5"/>
      <c r="D36" s="6"/>
      <c r="E36" s="5"/>
      <c r="F36" s="7"/>
      <c r="G36" s="7"/>
      <c r="H36" s="7"/>
      <c r="M36" s="7"/>
      <c r="N36" s="7"/>
      <c r="O36" s="7"/>
      <c r="P36" s="7"/>
    </row>
    <row r="37" spans="1:16" ht="30" customHeight="1">
      <c r="A37" s="7"/>
      <c r="B37" s="5"/>
      <c r="C37" s="5"/>
      <c r="D37" s="6"/>
      <c r="E37" s="5"/>
      <c r="F37" s="7"/>
      <c r="G37" s="7"/>
      <c r="H37" s="7"/>
      <c r="M37" s="7"/>
      <c r="N37" s="7"/>
      <c r="O37" s="7"/>
      <c r="P37" s="7"/>
    </row>
    <row r="38" spans="1:16" ht="30" customHeight="1">
      <c r="A38" s="7"/>
      <c r="B38" s="5"/>
      <c r="C38" s="5"/>
      <c r="D38" s="6"/>
      <c r="E38" s="5"/>
      <c r="F38" s="7"/>
      <c r="G38" s="7"/>
      <c r="H38" s="7"/>
      <c r="M38" s="7"/>
      <c r="N38" s="7"/>
      <c r="O38" s="7"/>
      <c r="P38" s="7"/>
    </row>
    <row r="39" spans="1:16" ht="30" customHeight="1">
      <c r="A39" s="7"/>
      <c r="B39" s="5"/>
      <c r="C39" s="5"/>
      <c r="D39" s="6"/>
      <c r="E39" s="5"/>
      <c r="F39" s="7"/>
      <c r="G39" s="7"/>
      <c r="H39" s="7"/>
      <c r="M39" s="7"/>
      <c r="N39" s="7"/>
      <c r="O39" s="7"/>
      <c r="P39" s="7"/>
    </row>
    <row r="40" spans="1:16" ht="30" customHeight="1">
      <c r="A40" s="7"/>
      <c r="B40" s="5"/>
      <c r="C40" s="5"/>
      <c r="D40" s="6"/>
      <c r="E40" s="5"/>
      <c r="F40" s="7"/>
      <c r="G40" s="7"/>
      <c r="H40" s="7"/>
      <c r="M40" s="7"/>
      <c r="N40" s="7"/>
      <c r="O40" s="7"/>
      <c r="P40" s="7"/>
    </row>
    <row r="41" spans="1:16" ht="18">
      <c r="A41" s="7"/>
      <c r="B41" s="5"/>
      <c r="C41" s="7"/>
      <c r="D41" s="6"/>
      <c r="E41" s="7"/>
      <c r="F41" s="7"/>
      <c r="G41" s="7"/>
      <c r="H41" s="7"/>
      <c r="M41" s="7"/>
      <c r="N41" s="7"/>
      <c r="O41" s="7"/>
      <c r="P41" s="7"/>
    </row>
    <row r="42" spans="1:16" ht="18">
      <c r="A42" s="7"/>
      <c r="B42" s="5"/>
      <c r="C42" s="7"/>
      <c r="D42" s="3"/>
      <c r="M42" s="7"/>
      <c r="N42" s="7"/>
      <c r="O42" s="7"/>
      <c r="P42" s="7"/>
    </row>
    <row r="43" spans="1:16" ht="18">
      <c r="A43" s="7"/>
      <c r="B43" s="5"/>
      <c r="C43" s="7"/>
      <c r="D43" s="3"/>
      <c r="M43" s="7"/>
      <c r="N43" s="7"/>
      <c r="O43" s="7"/>
      <c r="P43" s="7"/>
    </row>
    <row r="44" spans="1:16" ht="18">
      <c r="A44" s="7"/>
      <c r="B44" s="5"/>
      <c r="C44" s="7"/>
      <c r="D44" s="3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8">
      <c r="A45" s="7"/>
      <c r="B45" s="5"/>
      <c r="C45" s="7"/>
      <c r="D45" s="3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8">
      <c r="A46" s="7"/>
      <c r="B46" s="5"/>
      <c r="C46" s="7"/>
      <c r="D46" s="3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8">
      <c r="A47" s="7"/>
      <c r="B47" s="5"/>
      <c r="C47" s="7"/>
      <c r="D47" s="4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8">
      <c r="A48" s="7"/>
      <c r="B48" s="5"/>
      <c r="C48" s="7"/>
      <c r="D48" s="4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8">
      <c r="A49" s="7"/>
      <c r="B49" s="5"/>
      <c r="C49" s="7"/>
      <c r="D49" s="4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7"/>
      <c r="B50" s="7"/>
      <c r="C50" s="7"/>
      <c r="D50" s="4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7"/>
      <c r="B51" s="7"/>
      <c r="C51" s="7"/>
      <c r="D51" s="4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7"/>
      <c r="B52" s="7"/>
      <c r="C52" s="7"/>
      <c r="D52" s="4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7"/>
      <c r="B53" s="7"/>
      <c r="C53" s="7"/>
      <c r="D53" s="4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7"/>
      <c r="B54" s="7"/>
      <c r="C54" s="7"/>
      <c r="D54" s="4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7"/>
      <c r="B55" s="7"/>
      <c r="C55" s="7"/>
      <c r="D55" s="4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7"/>
      <c r="B56" s="7"/>
      <c r="C56" s="7"/>
      <c r="D56" s="4"/>
      <c r="M56" s="7"/>
      <c r="N56" s="7"/>
      <c r="O56" s="7"/>
      <c r="P56" s="7"/>
    </row>
    <row r="57" spans="1:16" ht="15">
      <c r="A57" s="7"/>
      <c r="B57" s="7"/>
      <c r="C57" s="7"/>
      <c r="D57" s="4"/>
      <c r="M57" s="7"/>
      <c r="N57" s="7"/>
      <c r="O57" s="7"/>
      <c r="P57" s="7"/>
    </row>
    <row r="58" spans="1:16" ht="15">
      <c r="A58" s="7"/>
      <c r="B58" s="7"/>
      <c r="C58" s="7"/>
      <c r="D58" s="4"/>
      <c r="M58" s="7"/>
      <c r="N58" s="7"/>
      <c r="O58" s="7"/>
      <c r="P58" s="7"/>
    </row>
    <row r="59" spans="1:16" ht="15">
      <c r="A59" s="7"/>
      <c r="B59" s="7"/>
      <c r="C59" s="7"/>
      <c r="D59" s="4"/>
      <c r="M59" s="7"/>
      <c r="N59" s="7"/>
      <c r="O59" s="7"/>
      <c r="P59" s="7"/>
    </row>
    <row r="60" spans="1:16" ht="12.75">
      <c r="A60" s="7"/>
      <c r="B60" s="7"/>
      <c r="C60" s="7"/>
      <c r="M60" s="7"/>
      <c r="N60" s="7"/>
      <c r="O60" s="7"/>
      <c r="P60" s="7"/>
    </row>
    <row r="61" spans="1:16" ht="12.75">
      <c r="A61" s="7"/>
      <c r="B61" s="7"/>
      <c r="C61" s="7"/>
      <c r="M61" s="7"/>
      <c r="N61" s="7"/>
      <c r="O61" s="7"/>
      <c r="P61" s="7"/>
    </row>
    <row r="62" spans="1:16" ht="12.75">
      <c r="A62" s="7"/>
      <c r="B62" s="7"/>
      <c r="C62" s="7"/>
      <c r="M62" s="7"/>
      <c r="N62" s="7"/>
      <c r="O62" s="7"/>
      <c r="P62" s="7"/>
    </row>
    <row r="63" spans="1:16" ht="12.75">
      <c r="A63" s="7"/>
      <c r="B63" s="7"/>
      <c r="C63" s="7"/>
      <c r="M63" s="7"/>
      <c r="N63" s="7"/>
      <c r="O63" s="7"/>
      <c r="P63" s="7"/>
    </row>
    <row r="64" spans="1:16" ht="12.75">
      <c r="A64" s="7"/>
      <c r="B64" s="7"/>
      <c r="C64" s="7"/>
      <c r="M64" s="7"/>
      <c r="N64" s="7"/>
      <c r="O64" s="7"/>
      <c r="P64" s="7"/>
    </row>
    <row r="65" spans="1:16" ht="12.75">
      <c r="A65" s="7"/>
      <c r="B65" s="7"/>
      <c r="C65" s="7"/>
      <c r="M65" s="7"/>
      <c r="N65" s="7"/>
      <c r="O65" s="7"/>
      <c r="P65" s="7"/>
    </row>
    <row r="66" spans="1:16" ht="12.75">
      <c r="A66" s="7"/>
      <c r="B66" s="7"/>
      <c r="C66" s="7"/>
      <c r="M66" s="7"/>
      <c r="N66" s="7"/>
      <c r="O66" s="7"/>
      <c r="P66" s="7"/>
    </row>
    <row r="67" spans="1:16" ht="12.75">
      <c r="A67" s="7"/>
      <c r="B67" s="7"/>
      <c r="C67" s="7"/>
      <c r="M67" s="7"/>
      <c r="N67" s="7"/>
      <c r="O67" s="7"/>
      <c r="P67" s="7"/>
    </row>
    <row r="68" spans="1:16" ht="12.75">
      <c r="A68" s="7"/>
      <c r="B68" s="7"/>
      <c r="C68" s="7"/>
      <c r="M68" s="7"/>
      <c r="N68" s="7"/>
      <c r="O68" s="7"/>
      <c r="P68" s="7"/>
    </row>
    <row r="69" spans="1:16" ht="12.75">
      <c r="A69" s="7"/>
      <c r="B69" s="7"/>
      <c r="C69" s="7"/>
      <c r="M69" s="7"/>
      <c r="N69" s="7"/>
      <c r="O69" s="7"/>
      <c r="P69" s="7"/>
    </row>
    <row r="70" spans="1:16" ht="12.75">
      <c r="A70" s="7"/>
      <c r="B70" s="7"/>
      <c r="C70" s="7"/>
      <c r="M70" s="7"/>
      <c r="N70" s="7"/>
      <c r="O70" s="7"/>
      <c r="P70" s="7"/>
    </row>
    <row r="71" spans="1:16" ht="12.75">
      <c r="A71" s="7"/>
      <c r="B71" s="7"/>
      <c r="C71" s="7"/>
      <c r="M71" s="7"/>
      <c r="N71" s="7"/>
      <c r="O71" s="7"/>
      <c r="P71" s="7"/>
    </row>
    <row r="72" spans="1:16" ht="12.75">
      <c r="A72" s="7"/>
      <c r="B72" s="7"/>
      <c r="C72" s="7"/>
      <c r="M72" s="7"/>
      <c r="N72" s="7"/>
      <c r="O72" s="7"/>
      <c r="P72" s="7"/>
    </row>
    <row r="73" spans="1:16" ht="12.75">
      <c r="A73" s="7"/>
      <c r="B73" s="7"/>
      <c r="C73" s="7"/>
      <c r="M73" s="7"/>
      <c r="N73" s="7"/>
      <c r="O73" s="7"/>
      <c r="P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  <row r="84" spans="1:3" ht="12.75">
      <c r="A84" s="7"/>
      <c r="B84" s="7"/>
      <c r="C84" s="7"/>
    </row>
    <row r="85" spans="1:3" ht="12.75">
      <c r="A85" s="7"/>
      <c r="B85" s="7"/>
      <c r="C85" s="7"/>
    </row>
    <row r="86" spans="1:3" ht="12.75">
      <c r="A86" s="7"/>
      <c r="B86" s="7"/>
      <c r="C86" s="7"/>
    </row>
    <row r="87" spans="1:3" ht="12.75">
      <c r="A87" s="7"/>
      <c r="B87" s="7"/>
      <c r="C87" s="7"/>
    </row>
    <row r="88" spans="1:3" ht="12.75">
      <c r="A88" s="7"/>
      <c r="B88" s="7"/>
      <c r="C88" s="7"/>
    </row>
    <row r="89" spans="1:3" ht="12.75">
      <c r="A89" s="7"/>
      <c r="B89" s="7"/>
      <c r="C89" s="7"/>
    </row>
    <row r="90" spans="1:3" ht="12.75">
      <c r="A90" s="7"/>
      <c r="B90" s="7"/>
      <c r="C90" s="7"/>
    </row>
    <row r="91" spans="1:3" ht="12.75">
      <c r="A91" s="7"/>
      <c r="B91" s="7"/>
      <c r="C91" s="7"/>
    </row>
    <row r="92" spans="1:3" ht="12.75">
      <c r="A92" s="7"/>
      <c r="B92" s="7"/>
      <c r="C92" s="7"/>
    </row>
    <row r="93" spans="1:3" ht="12.75">
      <c r="A93" s="7"/>
      <c r="B93" s="7"/>
      <c r="C93" s="7"/>
    </row>
    <row r="94" spans="1:3" ht="12.75">
      <c r="A94" s="7"/>
      <c r="B94" s="7"/>
      <c r="C94" s="7"/>
    </row>
    <row r="95" spans="1:3" ht="12.75">
      <c r="A95" s="7"/>
      <c r="B95" s="7"/>
      <c r="C95" s="7"/>
    </row>
    <row r="96" spans="1:3" ht="12.75">
      <c r="A96" s="7"/>
      <c r="B96" s="7"/>
      <c r="C96" s="7"/>
    </row>
    <row r="1957" spans="1:5" ht="12.75">
      <c r="A1957" s="7"/>
      <c r="B1957" s="7"/>
      <c r="C1957" s="7"/>
      <c r="D1957" s="7"/>
      <c r="E1957" s="7"/>
    </row>
    <row r="1958" spans="1:5" ht="12.75">
      <c r="A1958" s="7"/>
      <c r="B1958" s="7"/>
      <c r="C1958" s="7"/>
      <c r="D1958" s="7"/>
      <c r="E1958" s="7"/>
    </row>
    <row r="1959" spans="1:5" ht="12.75">
      <c r="A1959" s="7"/>
      <c r="B1959" s="7"/>
      <c r="C1959" s="7"/>
      <c r="D1959" s="7"/>
      <c r="E1959" s="7"/>
    </row>
    <row r="1960" spans="1:5" ht="12.75">
      <c r="A1960" s="7"/>
      <c r="B1960" s="7"/>
      <c r="C1960" s="7"/>
      <c r="D1960" s="7"/>
      <c r="E1960" s="7"/>
    </row>
    <row r="1961" spans="1:5" ht="12.75">
      <c r="A1961" s="7"/>
      <c r="B1961" s="7"/>
      <c r="C1961" s="7"/>
      <c r="D1961" s="7"/>
      <c r="E1961" s="7"/>
    </row>
    <row r="1962" spans="1:5" ht="12.75">
      <c r="A1962" s="7"/>
      <c r="B1962" s="7"/>
      <c r="C1962" s="7"/>
      <c r="D1962" s="7"/>
      <c r="E1962" s="7"/>
    </row>
    <row r="1963" spans="1:5" ht="12.75">
      <c r="A1963" s="7"/>
      <c r="B1963" s="7"/>
      <c r="C1963" s="7"/>
      <c r="D1963" s="7"/>
      <c r="E1963" s="7"/>
    </row>
    <row r="1964" spans="1:5" ht="12.75">
      <c r="A1964" s="7"/>
      <c r="B1964" s="7"/>
      <c r="C1964" s="7"/>
      <c r="D1964" s="7"/>
      <c r="E1964" s="7"/>
    </row>
    <row r="1965" spans="1:5" ht="12.75">
      <c r="A1965" s="7"/>
      <c r="B1965" s="7"/>
      <c r="C1965" s="7"/>
      <c r="D1965" s="7"/>
      <c r="E1965" s="7"/>
    </row>
    <row r="1966" spans="1:5" ht="12.75">
      <c r="A1966" s="7"/>
      <c r="B1966" s="7"/>
      <c r="C1966" s="7"/>
      <c r="D1966" s="7"/>
      <c r="E1966" s="7"/>
    </row>
    <row r="1967" spans="1:5" ht="12.75">
      <c r="A1967" s="7"/>
      <c r="B1967" s="7"/>
      <c r="C1967" s="7"/>
      <c r="D1967" s="7"/>
      <c r="E1967" s="7"/>
    </row>
    <row r="1968" spans="1:5" ht="12.75">
      <c r="A1968" s="7"/>
      <c r="B1968" s="7"/>
      <c r="C1968" s="7"/>
      <c r="D1968" s="7"/>
      <c r="E1968" s="7"/>
    </row>
    <row r="1969" spans="1:5" ht="12.75">
      <c r="A1969" s="7"/>
      <c r="B1969" s="7"/>
      <c r="C1969" s="7"/>
      <c r="D1969" s="7"/>
      <c r="E1969" s="7"/>
    </row>
    <row r="1970" spans="1:5" ht="12.75">
      <c r="A1970" s="7"/>
      <c r="B1970" s="7"/>
      <c r="C1970" s="7"/>
      <c r="D1970" s="7"/>
      <c r="E1970" s="7"/>
    </row>
    <row r="1971" spans="1:5" ht="12.75">
      <c r="A1971" s="7"/>
      <c r="B1971" s="7"/>
      <c r="C1971" s="7"/>
      <c r="D1971" s="7"/>
      <c r="E1971" s="7"/>
    </row>
    <row r="1972" spans="1:5" ht="12.75">
      <c r="A1972" s="7"/>
      <c r="B1972" s="7"/>
      <c r="C1972" s="7"/>
      <c r="D1972" s="7"/>
      <c r="E1972" s="7"/>
    </row>
    <row r="1973" spans="1:5" ht="12.75">
      <c r="A1973" s="7"/>
      <c r="B1973" s="7"/>
      <c r="C1973" s="7"/>
      <c r="D1973" s="7"/>
      <c r="E1973" s="7"/>
    </row>
    <row r="1974" spans="1:5" ht="12.75">
      <c r="A1974" s="7"/>
      <c r="B1974" s="7"/>
      <c r="C1974" s="7"/>
      <c r="D1974" s="7"/>
      <c r="E1974" s="7"/>
    </row>
    <row r="1975" spans="1:5" ht="12.75">
      <c r="A1975" s="7"/>
      <c r="B1975" s="7"/>
      <c r="C1975" s="7"/>
      <c r="D1975" s="7"/>
      <c r="E1975" s="7"/>
    </row>
    <row r="1976" spans="1:5" ht="12.75">
      <c r="A1976" s="7"/>
      <c r="B1976" s="7"/>
      <c r="C1976" s="7"/>
      <c r="D1976" s="7"/>
      <c r="E1976" s="7"/>
    </row>
    <row r="1977" spans="1:5" ht="12.75">
      <c r="A1977" s="7"/>
      <c r="B1977" s="7"/>
      <c r="C1977" s="7"/>
      <c r="D1977" s="7"/>
      <c r="E1977" s="7"/>
    </row>
    <row r="1978" spans="1:5" ht="12.75">
      <c r="A1978" s="7"/>
      <c r="B1978" s="7"/>
      <c r="C1978" s="7"/>
      <c r="D1978" s="7"/>
      <c r="E1978" s="7"/>
    </row>
    <row r="1979" spans="1:5" ht="12.75">
      <c r="A1979" s="7"/>
      <c r="B1979" s="7"/>
      <c r="C1979" s="7"/>
      <c r="D1979" s="7"/>
      <c r="E1979" s="7"/>
    </row>
    <row r="1980" spans="1:5" ht="12.75">
      <c r="A1980" s="7"/>
      <c r="B1980" s="7"/>
      <c r="C1980" s="7"/>
      <c r="D1980" s="7"/>
      <c r="E1980" s="7"/>
    </row>
    <row r="1981" spans="1:5" ht="12.75">
      <c r="A1981" s="7"/>
      <c r="B1981" s="7"/>
      <c r="C1981" s="7"/>
      <c r="D1981" s="7"/>
      <c r="E1981" s="7"/>
    </row>
    <row r="1982" spans="1:5" ht="12.75">
      <c r="A1982" s="7"/>
      <c r="B1982" s="7"/>
      <c r="C1982" s="7"/>
      <c r="D1982" s="7"/>
      <c r="E1982" s="7"/>
    </row>
    <row r="1983" spans="1:5" ht="12.75">
      <c r="A1983" s="7"/>
      <c r="B1983" s="7"/>
      <c r="C1983" s="7"/>
      <c r="D1983" s="7"/>
      <c r="E1983" s="7"/>
    </row>
    <row r="1984" spans="1:5" ht="12.75">
      <c r="A1984" s="7"/>
      <c r="B1984" s="7"/>
      <c r="C1984" s="7"/>
      <c r="D1984" s="7"/>
      <c r="E1984" s="7"/>
    </row>
    <row r="1985" spans="1:5" ht="12.75">
      <c r="A1985" s="7"/>
      <c r="B1985" s="7"/>
      <c r="C1985" s="7"/>
      <c r="D1985" s="7"/>
      <c r="E1985" s="7"/>
    </row>
    <row r="1986" spans="1:5" ht="12.75">
      <c r="A1986" s="7"/>
      <c r="B1986" s="7"/>
      <c r="C1986" s="7"/>
      <c r="D1986" s="7"/>
      <c r="E1986" s="7"/>
    </row>
    <row r="1987" spans="1:5" ht="12.75">
      <c r="A1987" s="7"/>
      <c r="B1987" s="7"/>
      <c r="C1987" s="7"/>
      <c r="D1987" s="7"/>
      <c r="E1987" s="7"/>
    </row>
    <row r="1988" spans="1:5" ht="12.75">
      <c r="A1988" s="7"/>
      <c r="B1988" s="7"/>
      <c r="C1988" s="7"/>
      <c r="D1988" s="7"/>
      <c r="E1988" s="7"/>
    </row>
    <row r="1989" spans="1:5" ht="12.75">
      <c r="A1989" s="7"/>
      <c r="B1989" s="7"/>
      <c r="C1989" s="7"/>
      <c r="D1989" s="7"/>
      <c r="E1989" s="7"/>
    </row>
    <row r="1990" spans="1:5" ht="12.75">
      <c r="A1990" s="7"/>
      <c r="B1990" s="7"/>
      <c r="C1990" s="7"/>
      <c r="D1990" s="7"/>
      <c r="E1990" s="7"/>
    </row>
    <row r="1991" spans="1:5" ht="12.75">
      <c r="A1991" s="7"/>
      <c r="B1991" s="7"/>
      <c r="C1991" s="7"/>
      <c r="D1991" s="7"/>
      <c r="E1991" s="7"/>
    </row>
    <row r="1992" spans="1:5" ht="12.75">
      <c r="A1992" s="7"/>
      <c r="B1992" s="7"/>
      <c r="C1992" s="7"/>
      <c r="D1992" s="7"/>
      <c r="E1992" s="7"/>
    </row>
    <row r="1993" spans="1:5" ht="12.75">
      <c r="A1993" s="7"/>
      <c r="B1993" s="7"/>
      <c r="C1993" s="7"/>
      <c r="D1993" s="7"/>
      <c r="E1993" s="7"/>
    </row>
    <row r="1994" spans="1:5" ht="12.75">
      <c r="A1994" s="7"/>
      <c r="B1994" s="7"/>
      <c r="C1994" s="7"/>
      <c r="D1994" s="7"/>
      <c r="E1994" s="7"/>
    </row>
    <row r="1995" spans="1:5" ht="12.75">
      <c r="A1995" s="7"/>
      <c r="B1995" s="7"/>
      <c r="C1995" s="7"/>
      <c r="D1995" s="7"/>
      <c r="E1995" s="7"/>
    </row>
    <row r="1996" spans="1:5" ht="12.75">
      <c r="A1996" s="7"/>
      <c r="B1996" s="7"/>
      <c r="C1996" s="7"/>
      <c r="D1996" s="7"/>
      <c r="E1996" s="7"/>
    </row>
    <row r="1997" spans="1:5" ht="12.75">
      <c r="A1997" s="7"/>
      <c r="B1997" s="7"/>
      <c r="C1997" s="7"/>
      <c r="D1997" s="7"/>
      <c r="E1997" s="7"/>
    </row>
    <row r="1998" spans="1:5" ht="12.75">
      <c r="A1998" s="7"/>
      <c r="B1998" s="7"/>
      <c r="C1998" s="7"/>
      <c r="D1998" s="7"/>
      <c r="E1998" s="7"/>
    </row>
    <row r="1999" spans="1:5" ht="12.75">
      <c r="A1999" s="7"/>
      <c r="B1999" s="7"/>
      <c r="C1999" s="7"/>
      <c r="D1999" s="7"/>
      <c r="E1999" s="7"/>
    </row>
    <row r="2000" spans="1:5" ht="12.75">
      <c r="A2000" s="7"/>
      <c r="B2000" s="7"/>
      <c r="C2000" s="7"/>
      <c r="D2000" s="7"/>
      <c r="E2000" s="7"/>
    </row>
    <row r="2001" spans="1:5" ht="12.75">
      <c r="A2001" s="7"/>
      <c r="B2001" s="7"/>
      <c r="C2001" s="7"/>
      <c r="D2001" s="7"/>
      <c r="E2001" s="7"/>
    </row>
    <row r="2002" spans="1:5" ht="12.75">
      <c r="A2002" s="7"/>
      <c r="B2002" s="7"/>
      <c r="C2002" s="7"/>
      <c r="D2002" s="7"/>
      <c r="E2002" s="7"/>
    </row>
    <row r="2003" spans="1:5" ht="12.75">
      <c r="A2003" s="7"/>
      <c r="B2003" s="7"/>
      <c r="C2003" s="7"/>
      <c r="D2003" s="7"/>
      <c r="E2003" s="7"/>
    </row>
    <row r="2004" spans="1:5" ht="12.75">
      <c r="A2004" s="7"/>
      <c r="B2004" s="7"/>
      <c r="C2004" s="7"/>
      <c r="D2004" s="7"/>
      <c r="E2004" s="7"/>
    </row>
    <row r="2005" spans="1:5" ht="12.75">
      <c r="A2005" s="7"/>
      <c r="B2005" s="7"/>
      <c r="C2005" s="7"/>
      <c r="D2005" s="7"/>
      <c r="E2005" s="7"/>
    </row>
    <row r="2006" spans="1:5" ht="12.75">
      <c r="A2006" s="7"/>
      <c r="B2006" s="7"/>
      <c r="C2006" s="7"/>
      <c r="D2006" s="7"/>
      <c r="E2006" s="7"/>
    </row>
    <row r="2007" spans="1:5" ht="12.75">
      <c r="A2007" s="7"/>
      <c r="B2007" s="7"/>
      <c r="C2007" s="7"/>
      <c r="D2007" s="7"/>
      <c r="E2007" s="7"/>
    </row>
    <row r="2008" spans="1:5" ht="12.75">
      <c r="A2008" s="7"/>
      <c r="B2008" s="7"/>
      <c r="C2008" s="7"/>
      <c r="D2008" s="7"/>
      <c r="E2008" s="7"/>
    </row>
    <row r="2009" spans="1:5" ht="12.75">
      <c r="A2009" s="7"/>
      <c r="B2009" s="7"/>
      <c r="C2009" s="7"/>
      <c r="D2009" s="7"/>
      <c r="E2009" s="7"/>
    </row>
    <row r="2010" spans="1:5" ht="12.75">
      <c r="A2010" s="7"/>
      <c r="B2010" s="7"/>
      <c r="C2010" s="7"/>
      <c r="D2010" s="7"/>
      <c r="E2010" s="7"/>
    </row>
    <row r="2011" spans="1:5" ht="12.75">
      <c r="A2011" s="7"/>
      <c r="B2011" s="7"/>
      <c r="C2011" s="7"/>
      <c r="D2011" s="7"/>
      <c r="E2011" s="7"/>
    </row>
    <row r="2012" spans="1:5" ht="12.75">
      <c r="A2012" s="7"/>
      <c r="B2012" s="7"/>
      <c r="C2012" s="7"/>
      <c r="D2012" s="7"/>
      <c r="E2012" s="7"/>
    </row>
    <row r="2013" spans="1:5" ht="12.75">
      <c r="A2013" s="7"/>
      <c r="B2013" s="7"/>
      <c r="C2013" s="7"/>
      <c r="D2013" s="7"/>
      <c r="E2013" s="7"/>
    </row>
    <row r="2014" spans="1:5" ht="12.75">
      <c r="A2014" s="7"/>
      <c r="B2014" s="7"/>
      <c r="C2014" s="7"/>
      <c r="D2014" s="7"/>
      <c r="E2014" s="7"/>
    </row>
    <row r="2015" spans="1:5" ht="12.75">
      <c r="A2015" s="7"/>
      <c r="B2015" s="7"/>
      <c r="C2015" s="7"/>
      <c r="D2015" s="7"/>
      <c r="E2015" s="7"/>
    </row>
    <row r="2016" spans="1:5" ht="12.75">
      <c r="A2016" s="7"/>
      <c r="B2016" s="7"/>
      <c r="C2016" s="7"/>
      <c r="D2016" s="7"/>
      <c r="E2016" s="7"/>
    </row>
    <row r="2017" spans="1:5" ht="12.75">
      <c r="A2017" s="7"/>
      <c r="B2017" s="7"/>
      <c r="C2017" s="7"/>
      <c r="D2017" s="7"/>
      <c r="E2017" s="7"/>
    </row>
    <row r="2018" spans="1:5" ht="12.75">
      <c r="A2018" s="7"/>
      <c r="B2018" s="7"/>
      <c r="C2018" s="7"/>
      <c r="D2018" s="7"/>
      <c r="E2018" s="7"/>
    </row>
    <row r="2019" spans="1:5" ht="12.75">
      <c r="A2019" s="7"/>
      <c r="B2019" s="7"/>
      <c r="C2019" s="7"/>
      <c r="D2019" s="7"/>
      <c r="E2019" s="7"/>
    </row>
    <row r="2020" spans="1:5" ht="12.75">
      <c r="A2020" s="7"/>
      <c r="B2020" s="7"/>
      <c r="C2020" s="7"/>
      <c r="D2020" s="7"/>
      <c r="E2020" s="7"/>
    </row>
    <row r="2021" spans="1:5" ht="12.75">
      <c r="A2021" s="7"/>
      <c r="B2021" s="7"/>
      <c r="C2021" s="7"/>
      <c r="D2021" s="7"/>
      <c r="E2021" s="7"/>
    </row>
    <row r="2022" spans="1:5" ht="12.75">
      <c r="A2022" s="7"/>
      <c r="B2022" s="7"/>
      <c r="C2022" s="7"/>
      <c r="D2022" s="7"/>
      <c r="E2022" s="7"/>
    </row>
    <row r="2023" spans="1:5" ht="12.75">
      <c r="A2023" s="7"/>
      <c r="B2023" s="7"/>
      <c r="C2023" s="7"/>
      <c r="D2023" s="7"/>
      <c r="E2023" s="7"/>
    </row>
    <row r="2024" spans="1:5" ht="12.75">
      <c r="A2024" s="7"/>
      <c r="B2024" s="7"/>
      <c r="C2024" s="7"/>
      <c r="D2024" s="7"/>
      <c r="E2024" s="7"/>
    </row>
    <row r="2025" spans="1:5" ht="12.75">
      <c r="A2025" s="7"/>
      <c r="B2025" s="7"/>
      <c r="C2025" s="7"/>
      <c r="D2025" s="7"/>
      <c r="E2025" s="7"/>
    </row>
    <row r="2026" spans="1:5" ht="12.75">
      <c r="A2026" s="7"/>
      <c r="B2026" s="7"/>
      <c r="C2026" s="7"/>
      <c r="D2026" s="7"/>
      <c r="E2026" s="7"/>
    </row>
    <row r="2027" spans="1:5" ht="12.75">
      <c r="A2027" s="7"/>
      <c r="B2027" s="7"/>
      <c r="C2027" s="7"/>
      <c r="D2027" s="7"/>
      <c r="E2027" s="7"/>
    </row>
    <row r="2028" spans="1:5" ht="12.75">
      <c r="A2028" s="7"/>
      <c r="B2028" s="7"/>
      <c r="C2028" s="7"/>
      <c r="D2028" s="7"/>
      <c r="E2028" s="7"/>
    </row>
    <row r="2029" spans="1:5" ht="12.75">
      <c r="A2029" s="7"/>
      <c r="B2029" s="7"/>
      <c r="C2029" s="7"/>
      <c r="D2029" s="7"/>
      <c r="E2029" s="7"/>
    </row>
    <row r="2030" spans="1:5" ht="12.75">
      <c r="A2030" s="7"/>
      <c r="B2030" s="7"/>
      <c r="C2030" s="7"/>
      <c r="D2030" s="7"/>
      <c r="E2030" s="7"/>
    </row>
    <row r="2031" spans="1:5" ht="12.75">
      <c r="A2031" s="7"/>
      <c r="B2031" s="7"/>
      <c r="C2031" s="7"/>
      <c r="D2031" s="7"/>
      <c r="E2031" s="7"/>
    </row>
    <row r="2032" spans="1:5" ht="12.75">
      <c r="A2032" s="7"/>
      <c r="B2032" s="7"/>
      <c r="C2032" s="7"/>
      <c r="D2032" s="7"/>
      <c r="E2032" s="7"/>
    </row>
    <row r="2033" spans="1:5" ht="12.75">
      <c r="A2033" s="7"/>
      <c r="B2033" s="7"/>
      <c r="C2033" s="7"/>
      <c r="D2033" s="7"/>
      <c r="E2033" s="7"/>
    </row>
    <row r="2034" spans="1:5" ht="12.75">
      <c r="A2034" s="7"/>
      <c r="B2034" s="7"/>
      <c r="C2034" s="7"/>
      <c r="D2034" s="7"/>
      <c r="E2034" s="7"/>
    </row>
    <row r="2035" spans="1:5" ht="12.75">
      <c r="A2035" s="7"/>
      <c r="B2035" s="7"/>
      <c r="C2035" s="7"/>
      <c r="D2035" s="7"/>
      <c r="E2035" s="7"/>
    </row>
    <row r="2036" spans="1:5" ht="12.75">
      <c r="A2036" s="7"/>
      <c r="B2036" s="7"/>
      <c r="C2036" s="7"/>
      <c r="D2036" s="7"/>
      <c r="E2036" s="7"/>
    </row>
    <row r="2037" spans="1:5" ht="12.75">
      <c r="A2037" s="7"/>
      <c r="B2037" s="7"/>
      <c r="C2037" s="7"/>
      <c r="D2037" s="7"/>
      <c r="E2037" s="7"/>
    </row>
    <row r="2038" spans="1:5" ht="12.75">
      <c r="A2038" s="7"/>
      <c r="B2038" s="7"/>
      <c r="C2038" s="7"/>
      <c r="D2038" s="7"/>
      <c r="E2038" s="7"/>
    </row>
    <row r="2039" spans="1:5" ht="12.75">
      <c r="A2039" s="7"/>
      <c r="B2039" s="7"/>
      <c r="C2039" s="7"/>
      <c r="D2039" s="7"/>
      <c r="E2039" s="7"/>
    </row>
    <row r="2040" spans="1:5" ht="12.75">
      <c r="A2040" s="7"/>
      <c r="B2040" s="7"/>
      <c r="C2040" s="7"/>
      <c r="D2040" s="7"/>
      <c r="E2040" s="7"/>
    </row>
    <row r="2041" spans="1:5" ht="12.75">
      <c r="A2041" s="7"/>
      <c r="B2041" s="7"/>
      <c r="C2041" s="7"/>
      <c r="D2041" s="7"/>
      <c r="E2041" s="7"/>
    </row>
    <row r="2042" spans="1:5" ht="12.75">
      <c r="A2042" s="7"/>
      <c r="B2042" s="7"/>
      <c r="C2042" s="7"/>
      <c r="D2042" s="7"/>
      <c r="E2042" s="7"/>
    </row>
    <row r="2043" spans="1:5" ht="12.75">
      <c r="A2043" s="7"/>
      <c r="B2043" s="7"/>
      <c r="C2043" s="7"/>
      <c r="D2043" s="7"/>
      <c r="E2043" s="7"/>
    </row>
    <row r="2044" spans="1:5" ht="12.75">
      <c r="A2044" s="7"/>
      <c r="B2044" s="7"/>
      <c r="C2044" s="7"/>
      <c r="D2044" s="7"/>
      <c r="E2044" s="7"/>
    </row>
    <row r="2045" spans="1:5" ht="12.75">
      <c r="A2045" s="7"/>
      <c r="B2045" s="7"/>
      <c r="C2045" s="7"/>
      <c r="D2045" s="7"/>
      <c r="E2045" s="7"/>
    </row>
    <row r="2046" spans="1:5" ht="12.75">
      <c r="A2046" s="7"/>
      <c r="B2046" s="7"/>
      <c r="C2046" s="7"/>
      <c r="D2046" s="7"/>
      <c r="E2046" s="7"/>
    </row>
    <row r="2047" spans="1:5" ht="12.75">
      <c r="A2047" s="7"/>
      <c r="B2047" s="7"/>
      <c r="C2047" s="7"/>
      <c r="D2047" s="7"/>
      <c r="E2047" s="7"/>
    </row>
    <row r="2048" spans="1:5" ht="12.75">
      <c r="A2048" s="7"/>
      <c r="B2048" s="7"/>
      <c r="C2048" s="7"/>
      <c r="D2048" s="7"/>
      <c r="E2048" s="7"/>
    </row>
    <row r="2049" spans="1:5" ht="12.75">
      <c r="A2049" s="7"/>
      <c r="B2049" s="7"/>
      <c r="C2049" s="7"/>
      <c r="D2049" s="7"/>
      <c r="E2049" s="7"/>
    </row>
    <row r="2050" spans="1:5" ht="12.75">
      <c r="A2050" s="7"/>
      <c r="B2050" s="7"/>
      <c r="C2050" s="7"/>
      <c r="D2050" s="7"/>
      <c r="E2050" s="7"/>
    </row>
    <row r="2051" spans="1:5" ht="12.75">
      <c r="A2051" s="7"/>
      <c r="B2051" s="7"/>
      <c r="C2051" s="7"/>
      <c r="D2051" s="7"/>
      <c r="E2051" s="7"/>
    </row>
    <row r="2052" spans="1:5" ht="12.75">
      <c r="A2052" s="7"/>
      <c r="B2052" s="7"/>
      <c r="C2052" s="7"/>
      <c r="D2052" s="7"/>
      <c r="E2052" s="7"/>
    </row>
    <row r="2053" spans="1:5" ht="12.75">
      <c r="A2053" s="7"/>
      <c r="B2053" s="7"/>
      <c r="C2053" s="7"/>
      <c r="D2053" s="7"/>
      <c r="E2053" s="7"/>
    </row>
    <row r="2054" spans="1:5" ht="12.75">
      <c r="A2054" s="7"/>
      <c r="B2054" s="7"/>
      <c r="C2054" s="7"/>
      <c r="D2054" s="7"/>
      <c r="E2054" s="7"/>
    </row>
    <row r="2055" spans="1:5" ht="12.75">
      <c r="A2055" s="7"/>
      <c r="B2055" s="7"/>
      <c r="C2055" s="7"/>
      <c r="D2055" s="7"/>
      <c r="E2055" s="7"/>
    </row>
    <row r="2056" spans="1:5" ht="12.75">
      <c r="A2056" s="7"/>
      <c r="B2056" s="7"/>
      <c r="C2056" s="7"/>
      <c r="D2056" s="7"/>
      <c r="E2056" s="7"/>
    </row>
    <row r="2057" spans="1:5" ht="12.75">
      <c r="A2057" s="7"/>
      <c r="B2057" s="7"/>
      <c r="C2057" s="7"/>
      <c r="D2057" s="7"/>
      <c r="E2057" s="7"/>
    </row>
    <row r="2058" spans="1:5" ht="12.75">
      <c r="A2058" s="7"/>
      <c r="B2058" s="7"/>
      <c r="C2058" s="7"/>
      <c r="D2058" s="7"/>
      <c r="E2058" s="7"/>
    </row>
    <row r="2059" spans="1:5" ht="12.75">
      <c r="A2059" s="7"/>
      <c r="B2059" s="7"/>
      <c r="C2059" s="7"/>
      <c r="D2059" s="7"/>
      <c r="E2059" s="7"/>
    </row>
    <row r="2060" spans="1:5" ht="12.75">
      <c r="A2060" s="7"/>
      <c r="B2060" s="7"/>
      <c r="C2060" s="7"/>
      <c r="D2060" s="7"/>
      <c r="E2060" s="7"/>
    </row>
    <row r="2061" spans="1:5" ht="12.75">
      <c r="A2061" s="7"/>
      <c r="B2061" s="7"/>
      <c r="C2061" s="7"/>
      <c r="D2061" s="7"/>
      <c r="E2061" s="7"/>
    </row>
    <row r="2062" spans="1:5" ht="12.75">
      <c r="A2062" s="7"/>
      <c r="B2062" s="7"/>
      <c r="C2062" s="7"/>
      <c r="D2062" s="7"/>
      <c r="E2062" s="7"/>
    </row>
    <row r="2063" spans="1:5" ht="12.75">
      <c r="A2063" s="7"/>
      <c r="B2063" s="7"/>
      <c r="C2063" s="7"/>
      <c r="D2063" s="7"/>
      <c r="E2063" s="7"/>
    </row>
    <row r="2064" spans="1:5" ht="12.75">
      <c r="A2064" s="7"/>
      <c r="B2064" s="7"/>
      <c r="C2064" s="7"/>
      <c r="D2064" s="7"/>
      <c r="E2064" s="7"/>
    </row>
    <row r="2065" spans="1:5" ht="12.75">
      <c r="A2065" s="7"/>
      <c r="B2065" s="7"/>
      <c r="C2065" s="7"/>
      <c r="D2065" s="7"/>
      <c r="E2065" s="7"/>
    </row>
    <row r="2066" spans="1:5" ht="12.75">
      <c r="A2066" s="7"/>
      <c r="B2066" s="7"/>
      <c r="C2066" s="7"/>
      <c r="D2066" s="7"/>
      <c r="E2066" s="7"/>
    </row>
    <row r="2067" spans="1:5" ht="12.75">
      <c r="A2067" s="7"/>
      <c r="B2067" s="7"/>
      <c r="C2067" s="7"/>
      <c r="D2067" s="7"/>
      <c r="E2067" s="7"/>
    </row>
    <row r="2068" spans="1:5" ht="12.75">
      <c r="A2068" s="7"/>
      <c r="B2068" s="7"/>
      <c r="C2068" s="7"/>
      <c r="D2068" s="7"/>
      <c r="E2068" s="7"/>
    </row>
    <row r="2069" spans="1:5" ht="12.75">
      <c r="A2069" s="7"/>
      <c r="B2069" s="7"/>
      <c r="C2069" s="7"/>
      <c r="D2069" s="7"/>
      <c r="E2069" s="7"/>
    </row>
    <row r="2070" spans="1:5" ht="12.75">
      <c r="A2070" s="7"/>
      <c r="B2070" s="7"/>
      <c r="C2070" s="7"/>
      <c r="D2070" s="7"/>
      <c r="E2070" s="7"/>
    </row>
    <row r="2071" spans="1:5" ht="12.75">
      <c r="A2071" s="7"/>
      <c r="B2071" s="7"/>
      <c r="C2071" s="7"/>
      <c r="D2071" s="7"/>
      <c r="E2071" s="7"/>
    </row>
    <row r="2072" spans="1:5" ht="12.75">
      <c r="A2072" s="7"/>
      <c r="B2072" s="7"/>
      <c r="C2072" s="7"/>
      <c r="D2072" s="7"/>
      <c r="E2072" s="7"/>
    </row>
    <row r="2073" spans="1:5" ht="12.75">
      <c r="A2073" s="7"/>
      <c r="B2073" s="7"/>
      <c r="C2073" s="7"/>
      <c r="D2073" s="7"/>
      <c r="E2073" s="7"/>
    </row>
    <row r="2074" spans="1:5" ht="12.75">
      <c r="A2074" s="7"/>
      <c r="B2074" s="7"/>
      <c r="C2074" s="7"/>
      <c r="D2074" s="7"/>
      <c r="E2074" s="7"/>
    </row>
    <row r="2075" spans="1:5" ht="12.75">
      <c r="A2075" s="7"/>
      <c r="B2075" s="7"/>
      <c r="C2075" s="7"/>
      <c r="D2075" s="7"/>
      <c r="E2075" s="7"/>
    </row>
    <row r="2076" spans="1:5" ht="12.75">
      <c r="A2076" s="7"/>
      <c r="B2076" s="7"/>
      <c r="C2076" s="7"/>
      <c r="D2076" s="7"/>
      <c r="E2076" s="7"/>
    </row>
    <row r="2077" spans="1:5" ht="12.75">
      <c r="A2077" s="7"/>
      <c r="B2077" s="7"/>
      <c r="C2077" s="7"/>
      <c r="D2077" s="7"/>
      <c r="E2077" s="7"/>
    </row>
    <row r="2078" spans="1:5" ht="12.75">
      <c r="A2078" s="7"/>
      <c r="B2078" s="7"/>
      <c r="C2078" s="7"/>
      <c r="D2078" s="7"/>
      <c r="E2078" s="7"/>
    </row>
    <row r="2079" spans="1:5" ht="12.75">
      <c r="A2079" s="7"/>
      <c r="B2079" s="7"/>
      <c r="C2079" s="7"/>
      <c r="D2079" s="7"/>
      <c r="E2079" s="7"/>
    </row>
    <row r="2080" spans="1:5" ht="12.75">
      <c r="A2080" s="7"/>
      <c r="B2080" s="7"/>
      <c r="C2080" s="7"/>
      <c r="D2080" s="7"/>
      <c r="E2080" s="7"/>
    </row>
    <row r="2081" spans="1:5" ht="12.75">
      <c r="A2081" s="7"/>
      <c r="B2081" s="7"/>
      <c r="C2081" s="7"/>
      <c r="D2081" s="7"/>
      <c r="E2081" s="7"/>
    </row>
    <row r="2082" spans="1:5" ht="12.75">
      <c r="A2082" s="7"/>
      <c r="B2082" s="7"/>
      <c r="C2082" s="7"/>
      <c r="D2082" s="7"/>
      <c r="E2082" s="7"/>
    </row>
    <row r="2083" spans="1:5" ht="12.75">
      <c r="A2083" s="7"/>
      <c r="B2083" s="7"/>
      <c r="C2083" s="7"/>
      <c r="D2083" s="7"/>
      <c r="E2083" s="7"/>
    </row>
    <row r="2084" spans="1:5" ht="12.75">
      <c r="A2084" s="7"/>
      <c r="B2084" s="7"/>
      <c r="C2084" s="7"/>
      <c r="D2084" s="7"/>
      <c r="E2084" s="7"/>
    </row>
    <row r="2085" spans="1:5" ht="12.75">
      <c r="A2085" s="7"/>
      <c r="B2085" s="7"/>
      <c r="C2085" s="7"/>
      <c r="D2085" s="7"/>
      <c r="E2085" s="7"/>
    </row>
    <row r="2086" spans="1:5" ht="12.75">
      <c r="A2086" s="7"/>
      <c r="B2086" s="7"/>
      <c r="C2086" s="7"/>
      <c r="D2086" s="7"/>
      <c r="E2086" s="7"/>
    </row>
    <row r="2087" spans="1:5" ht="12.75">
      <c r="A2087" s="7"/>
      <c r="B2087" s="7"/>
      <c r="C2087" s="7"/>
      <c r="D2087" s="7"/>
      <c r="E2087" s="7"/>
    </row>
    <row r="2088" spans="1:5" ht="12.75">
      <c r="A2088" s="7"/>
      <c r="B2088" s="7"/>
      <c r="C2088" s="7"/>
      <c r="D2088" s="7"/>
      <c r="E2088" s="7"/>
    </row>
    <row r="2089" spans="1:5" ht="12.75">
      <c r="A2089" s="7"/>
      <c r="B2089" s="7"/>
      <c r="C2089" s="7"/>
      <c r="D2089" s="7"/>
      <c r="E2089" s="7"/>
    </row>
    <row r="2090" spans="1:5" ht="12.75">
      <c r="A2090" s="7"/>
      <c r="B2090" s="7"/>
      <c r="C2090" s="7"/>
      <c r="D2090" s="7"/>
      <c r="E2090" s="7"/>
    </row>
    <row r="2091" spans="1:5" ht="12.75">
      <c r="A2091" s="7"/>
      <c r="B2091" s="7"/>
      <c r="C2091" s="7"/>
      <c r="D2091" s="7"/>
      <c r="E2091" s="7"/>
    </row>
    <row r="2092" spans="1:5" ht="12.75">
      <c r="A2092" s="7"/>
      <c r="B2092" s="7"/>
      <c r="C2092" s="7"/>
      <c r="D2092" s="7"/>
      <c r="E2092" s="7"/>
    </row>
    <row r="2093" spans="1:5" ht="12.75">
      <c r="A2093" s="7"/>
      <c r="B2093" s="7"/>
      <c r="C2093" s="7"/>
      <c r="D2093" s="7"/>
      <c r="E2093" s="7"/>
    </row>
    <row r="2094" spans="1:5" ht="12.75">
      <c r="A2094" s="7"/>
      <c r="B2094" s="7"/>
      <c r="C2094" s="7"/>
      <c r="D2094" s="7"/>
      <c r="E2094" s="7"/>
    </row>
    <row r="2095" spans="1:5" ht="12.75">
      <c r="A2095" s="7"/>
      <c r="B2095" s="7"/>
      <c r="C2095" s="7"/>
      <c r="D2095" s="7"/>
      <c r="E2095" s="7"/>
    </row>
    <row r="2096" spans="1:5" ht="12.75">
      <c r="A2096" s="7"/>
      <c r="B2096" s="7"/>
      <c r="C2096" s="7"/>
      <c r="D2096" s="7"/>
      <c r="E2096" s="7"/>
    </row>
    <row r="2097" spans="1:5" ht="12.75">
      <c r="A2097" s="7"/>
      <c r="B2097" s="7"/>
      <c r="C2097" s="7"/>
      <c r="D2097" s="7"/>
      <c r="E2097" s="7"/>
    </row>
    <row r="2098" spans="1:5" ht="12.75">
      <c r="A2098" s="7"/>
      <c r="B2098" s="7"/>
      <c r="C2098" s="7"/>
      <c r="D2098" s="7"/>
      <c r="E2098" s="7"/>
    </row>
    <row r="2099" spans="1:5" ht="12.75">
      <c r="A2099" s="7"/>
      <c r="B2099" s="7"/>
      <c r="C2099" s="7"/>
      <c r="D2099" s="7"/>
      <c r="E2099" s="7"/>
    </row>
    <row r="2100" spans="1:5" ht="12.75">
      <c r="A2100" s="7"/>
      <c r="B2100" s="7"/>
      <c r="C2100" s="7"/>
      <c r="D2100" s="7"/>
      <c r="E2100" s="7"/>
    </row>
    <row r="2101" spans="1:5" ht="12.75">
      <c r="A2101" s="7"/>
      <c r="B2101" s="7"/>
      <c r="C2101" s="7"/>
      <c r="D2101" s="7"/>
      <c r="E2101" s="7"/>
    </row>
    <row r="2102" spans="1:5" ht="12.75">
      <c r="A2102" s="7"/>
      <c r="B2102" s="7"/>
      <c r="C2102" s="7"/>
      <c r="D2102" s="7"/>
      <c r="E2102" s="7"/>
    </row>
    <row r="2103" spans="1:5" ht="12.75">
      <c r="A2103" s="7"/>
      <c r="B2103" s="7"/>
      <c r="C2103" s="7"/>
      <c r="D2103" s="7"/>
      <c r="E2103" s="7"/>
    </row>
    <row r="2104" spans="1:5" ht="12.75">
      <c r="A2104" s="7"/>
      <c r="B2104" s="7"/>
      <c r="C2104" s="7"/>
      <c r="D2104" s="7"/>
      <c r="E2104" s="7"/>
    </row>
    <row r="2105" spans="1:5" ht="12.75">
      <c r="A2105" s="7"/>
      <c r="B2105" s="7"/>
      <c r="C2105" s="7"/>
      <c r="D2105" s="7"/>
      <c r="E2105" s="7"/>
    </row>
    <row r="2106" spans="1:5" ht="12.75">
      <c r="A2106" s="7"/>
      <c r="B2106" s="7"/>
      <c r="C2106" s="7"/>
      <c r="D2106" s="7"/>
      <c r="E2106" s="7"/>
    </row>
    <row r="2107" spans="1:5" ht="12.75">
      <c r="A2107" s="7"/>
      <c r="B2107" s="7"/>
      <c r="C2107" s="7"/>
      <c r="D2107" s="7"/>
      <c r="E2107" s="7"/>
    </row>
    <row r="2108" spans="1:5" ht="12.75">
      <c r="A2108" s="7"/>
      <c r="B2108" s="7"/>
      <c r="C2108" s="7"/>
      <c r="D2108" s="7"/>
      <c r="E2108" s="7"/>
    </row>
    <row r="2109" spans="1:5" ht="12.75">
      <c r="A2109" s="7"/>
      <c r="B2109" s="7"/>
      <c r="C2109" s="7"/>
      <c r="D2109" s="7"/>
      <c r="E2109" s="7"/>
    </row>
    <row r="2110" spans="1:5" ht="12.75">
      <c r="A2110" s="7"/>
      <c r="B2110" s="7"/>
      <c r="C2110" s="7"/>
      <c r="D2110" s="7"/>
      <c r="E2110" s="7"/>
    </row>
    <row r="2111" spans="1:5" ht="12.75">
      <c r="A2111" s="7"/>
      <c r="B2111" s="7"/>
      <c r="C2111" s="7"/>
      <c r="D2111" s="7"/>
      <c r="E2111" s="7"/>
    </row>
    <row r="2112" spans="1:5" ht="12.75">
      <c r="A2112" s="7"/>
      <c r="B2112" s="7"/>
      <c r="C2112" s="7"/>
      <c r="D2112" s="7"/>
      <c r="E2112" s="7"/>
    </row>
    <row r="2113" spans="1:5" ht="12.75">
      <c r="A2113" s="7"/>
      <c r="B2113" s="7"/>
      <c r="C2113" s="7"/>
      <c r="D2113" s="7"/>
      <c r="E2113" s="7"/>
    </row>
    <row r="2114" spans="1:5" ht="12.75">
      <c r="A2114" s="7"/>
      <c r="B2114" s="7"/>
      <c r="C2114" s="7"/>
      <c r="D2114" s="7"/>
      <c r="E2114" s="7"/>
    </row>
    <row r="2115" spans="1:5" ht="12.75">
      <c r="A2115" s="7"/>
      <c r="B2115" s="7"/>
      <c r="C2115" s="7"/>
      <c r="D2115" s="7"/>
      <c r="E2115" s="7"/>
    </row>
    <row r="2116" spans="1:5" ht="12.75">
      <c r="A2116" s="7"/>
      <c r="B2116" s="7"/>
      <c r="C2116" s="7"/>
      <c r="D2116" s="7"/>
      <c r="E2116" s="7"/>
    </row>
    <row r="2117" spans="1:5" ht="12.75">
      <c r="A2117" s="7"/>
      <c r="B2117" s="7"/>
      <c r="C2117" s="7"/>
      <c r="D2117" s="7"/>
      <c r="E2117" s="7"/>
    </row>
    <row r="2118" spans="1:5" ht="12.75">
      <c r="A2118" s="7"/>
      <c r="B2118" s="7"/>
      <c r="C2118" s="7"/>
      <c r="D2118" s="7"/>
      <c r="E2118" s="7"/>
    </row>
    <row r="2119" spans="1:5" ht="12.75">
      <c r="A2119" s="7"/>
      <c r="B2119" s="7"/>
      <c r="C2119" s="7"/>
      <c r="D2119" s="7"/>
      <c r="E2119" s="7"/>
    </row>
    <row r="2120" spans="1:5" ht="12.75">
      <c r="A2120" s="7"/>
      <c r="B2120" s="7"/>
      <c r="C2120" s="7"/>
      <c r="D2120" s="7"/>
      <c r="E2120" s="7"/>
    </row>
    <row r="2121" spans="1:5" ht="12.75">
      <c r="A2121" s="7"/>
      <c r="B2121" s="7"/>
      <c r="C2121" s="7"/>
      <c r="D2121" s="7"/>
      <c r="E2121" s="7"/>
    </row>
    <row r="2122" spans="1:5" ht="12.75">
      <c r="A2122" s="7"/>
      <c r="B2122" s="7"/>
      <c r="C2122" s="7"/>
      <c r="D2122" s="7"/>
      <c r="E2122" s="7"/>
    </row>
    <row r="2123" spans="1:5" ht="12.75">
      <c r="A2123" s="7"/>
      <c r="B2123" s="7"/>
      <c r="C2123" s="7"/>
      <c r="D2123" s="7"/>
      <c r="E2123" s="7"/>
    </row>
    <row r="2124" spans="1:5" ht="12.75">
      <c r="A2124" s="7"/>
      <c r="B2124" s="7"/>
      <c r="C2124" s="7"/>
      <c r="D2124" s="7"/>
      <c r="E2124" s="7"/>
    </row>
    <row r="2125" spans="1:5" ht="12.75">
      <c r="A2125" s="7"/>
      <c r="B2125" s="7"/>
      <c r="C2125" s="7"/>
      <c r="D2125" s="7"/>
      <c r="E2125" s="7"/>
    </row>
    <row r="2126" spans="1:5" ht="12.75">
      <c r="A2126" s="7"/>
      <c r="B2126" s="7"/>
      <c r="C2126" s="7"/>
      <c r="D2126" s="7"/>
      <c r="E2126" s="7"/>
    </row>
    <row r="2127" spans="1:5" ht="12.75">
      <c r="A2127" s="7"/>
      <c r="B2127" s="7"/>
      <c r="C2127" s="7"/>
      <c r="D2127" s="7"/>
      <c r="E2127" s="7"/>
    </row>
    <row r="2128" spans="1:5" ht="12.75">
      <c r="A2128" s="7"/>
      <c r="B2128" s="7"/>
      <c r="C2128" s="7"/>
      <c r="D2128" s="7"/>
      <c r="E2128" s="7"/>
    </row>
    <row r="2129" spans="1:5" ht="12.75">
      <c r="A2129" s="7"/>
      <c r="B2129" s="7"/>
      <c r="C2129" s="7"/>
      <c r="D2129" s="7"/>
      <c r="E2129" s="7"/>
    </row>
    <row r="2130" spans="1:5" ht="12.75">
      <c r="A2130" s="7"/>
      <c r="B2130" s="7"/>
      <c r="C2130" s="7"/>
      <c r="D2130" s="7"/>
      <c r="E2130" s="7"/>
    </row>
    <row r="2131" spans="1:5" ht="12.75">
      <c r="A2131" s="7"/>
      <c r="B2131" s="7"/>
      <c r="C2131" s="7"/>
      <c r="D2131" s="7"/>
      <c r="E2131" s="7"/>
    </row>
    <row r="2132" spans="1:5" ht="12.75">
      <c r="A2132" s="7"/>
      <c r="B2132" s="7"/>
      <c r="C2132" s="7"/>
      <c r="D2132" s="7"/>
      <c r="E2132" s="7"/>
    </row>
    <row r="2133" spans="1:5" ht="12.75">
      <c r="A2133" s="7"/>
      <c r="B2133" s="7"/>
      <c r="C2133" s="7"/>
      <c r="D2133" s="7"/>
      <c r="E2133" s="7"/>
    </row>
    <row r="2134" spans="1:5" ht="12.75">
      <c r="A2134" s="7"/>
      <c r="B2134" s="7"/>
      <c r="C2134" s="7"/>
      <c r="D2134" s="7"/>
      <c r="E2134" s="7"/>
    </row>
    <row r="2135" spans="1:5" ht="12.75">
      <c r="A2135" s="7"/>
      <c r="B2135" s="7"/>
      <c r="C2135" s="7"/>
      <c r="D2135" s="7"/>
      <c r="E2135" s="7"/>
    </row>
    <row r="2136" spans="1:5" ht="12.75">
      <c r="A2136" s="7"/>
      <c r="B2136" s="7"/>
      <c r="C2136" s="7"/>
      <c r="D2136" s="7"/>
      <c r="E2136" s="7"/>
    </row>
    <row r="2137" spans="1:5" ht="12.75">
      <c r="A2137" s="7"/>
      <c r="B2137" s="7"/>
      <c r="C2137" s="7"/>
      <c r="D2137" s="7"/>
      <c r="E2137" s="7"/>
    </row>
    <row r="2138" spans="1:5" ht="12.75">
      <c r="A2138" s="7"/>
      <c r="B2138" s="7"/>
      <c r="C2138" s="7"/>
      <c r="D2138" s="7"/>
      <c r="E2138" s="7"/>
    </row>
    <row r="2139" spans="1:5" ht="12.75">
      <c r="A2139" s="7"/>
      <c r="B2139" s="7"/>
      <c r="C2139" s="7"/>
      <c r="D2139" s="7"/>
      <c r="E2139" s="7"/>
    </row>
    <row r="2140" spans="1:5" ht="12.75">
      <c r="A2140" s="7"/>
      <c r="B2140" s="7"/>
      <c r="C2140" s="7"/>
      <c r="D2140" s="7"/>
      <c r="E2140" s="7"/>
    </row>
    <row r="2141" spans="1:5" ht="12.75">
      <c r="A2141" s="7"/>
      <c r="B2141" s="7"/>
      <c r="C2141" s="7"/>
      <c r="D2141" s="7"/>
      <c r="E2141" s="7"/>
    </row>
    <row r="2142" spans="1:5" ht="12.75">
      <c r="A2142" s="7"/>
      <c r="B2142" s="7"/>
      <c r="C2142" s="7"/>
      <c r="D2142" s="7"/>
      <c r="E2142" s="7"/>
    </row>
    <row r="2143" spans="1:5" ht="12.75">
      <c r="A2143" s="7"/>
      <c r="B2143" s="7"/>
      <c r="C2143" s="7"/>
      <c r="D2143" s="7"/>
      <c r="E2143" s="7"/>
    </row>
    <row r="2144" spans="1:5" ht="12.75">
      <c r="A2144" s="7"/>
      <c r="B2144" s="7"/>
      <c r="C2144" s="7"/>
      <c r="D2144" s="7"/>
      <c r="E2144" s="7"/>
    </row>
    <row r="2145" spans="1:5" ht="12.75">
      <c r="A2145" s="7"/>
      <c r="B2145" s="7"/>
      <c r="C2145" s="7"/>
      <c r="D2145" s="7"/>
      <c r="E2145" s="7"/>
    </row>
    <row r="2146" spans="1:5" ht="12.75">
      <c r="A2146" s="7"/>
      <c r="B2146" s="7"/>
      <c r="C2146" s="7"/>
      <c r="D2146" s="7"/>
      <c r="E2146" s="7"/>
    </row>
    <row r="2147" spans="1:5" ht="12.75">
      <c r="A2147" s="7"/>
      <c r="B2147" s="7"/>
      <c r="C2147" s="7"/>
      <c r="D2147" s="7"/>
      <c r="E2147" s="7"/>
    </row>
    <row r="2148" spans="1:5" ht="12.75">
      <c r="A2148" s="7"/>
      <c r="B2148" s="7"/>
      <c r="C2148" s="7"/>
      <c r="D2148" s="7"/>
      <c r="E2148" s="7"/>
    </row>
    <row r="2149" spans="1:5" ht="12.75">
      <c r="A2149" s="7"/>
      <c r="B2149" s="7"/>
      <c r="C2149" s="7"/>
      <c r="D2149" s="7"/>
      <c r="E2149" s="7"/>
    </row>
    <row r="2150" spans="1:5" ht="12.75">
      <c r="A2150" s="7"/>
      <c r="B2150" s="7"/>
      <c r="C2150" s="7"/>
      <c r="D2150" s="7"/>
      <c r="E2150" s="7"/>
    </row>
    <row r="2151" spans="1:5" ht="12.75">
      <c r="A2151" s="7"/>
      <c r="B2151" s="7"/>
      <c r="C2151" s="7"/>
      <c r="D2151" s="7"/>
      <c r="E2151" s="7"/>
    </row>
    <row r="2152" spans="1:5" ht="12.75">
      <c r="A2152" s="7"/>
      <c r="B2152" s="7"/>
      <c r="C2152" s="7"/>
      <c r="D2152" s="7"/>
      <c r="E2152" s="7"/>
    </row>
    <row r="2153" spans="1:5" ht="12.75">
      <c r="A2153" s="7"/>
      <c r="B2153" s="7"/>
      <c r="C2153" s="7"/>
      <c r="D2153" s="7"/>
      <c r="E2153" s="7"/>
    </row>
    <row r="2154" spans="1:5" ht="12.75">
      <c r="A2154" s="7"/>
      <c r="B2154" s="7"/>
      <c r="C2154" s="7"/>
      <c r="D2154" s="7"/>
      <c r="E2154" s="7"/>
    </row>
    <row r="2155" spans="1:5" ht="12.75">
      <c r="A2155" s="7"/>
      <c r="B2155" s="7"/>
      <c r="C2155" s="7"/>
      <c r="D2155" s="7"/>
      <c r="E2155" s="7"/>
    </row>
    <row r="2156" spans="1:5" ht="12.75">
      <c r="A2156" s="7"/>
      <c r="B2156" s="7"/>
      <c r="C2156" s="7"/>
      <c r="D2156" s="7"/>
      <c r="E2156" s="7"/>
    </row>
    <row r="2157" spans="1:5" ht="12.75">
      <c r="A2157" s="7"/>
      <c r="B2157" s="7"/>
      <c r="C2157" s="7"/>
      <c r="D2157" s="7"/>
      <c r="E2157" s="7"/>
    </row>
    <row r="2158" spans="1:5" ht="12.75">
      <c r="A2158" s="7"/>
      <c r="B2158" s="7"/>
      <c r="C2158" s="7"/>
      <c r="D2158" s="7"/>
      <c r="E2158" s="7"/>
    </row>
    <row r="2159" spans="1:5" ht="12.75">
      <c r="A2159" s="7"/>
      <c r="B2159" s="7"/>
      <c r="C2159" s="7"/>
      <c r="D2159" s="7"/>
      <c r="E2159" s="7"/>
    </row>
    <row r="2160" spans="1:5" ht="12.75">
      <c r="A2160" s="7"/>
      <c r="B2160" s="7"/>
      <c r="C2160" s="7"/>
      <c r="D2160" s="7"/>
      <c r="E2160" s="7"/>
    </row>
    <row r="2161" spans="1:5" ht="12.75">
      <c r="A2161" s="7"/>
      <c r="B2161" s="7"/>
      <c r="C2161" s="7"/>
      <c r="D2161" s="7"/>
      <c r="E2161" s="7"/>
    </row>
    <row r="2162" spans="1:5" ht="12.75">
      <c r="A2162" s="7"/>
      <c r="B2162" s="7"/>
      <c r="C2162" s="7"/>
      <c r="D2162" s="7"/>
      <c r="E2162" s="7"/>
    </row>
    <row r="2163" spans="1:5" ht="12.75">
      <c r="A2163" s="7"/>
      <c r="B2163" s="7"/>
      <c r="C2163" s="7"/>
      <c r="D2163" s="7"/>
      <c r="E2163" s="7"/>
    </row>
    <row r="2164" spans="1:5" ht="12.75">
      <c r="A2164" s="7"/>
      <c r="B2164" s="7"/>
      <c r="C2164" s="7"/>
      <c r="D2164" s="7"/>
      <c r="E2164" s="7"/>
    </row>
    <row r="2165" spans="1:5" ht="12.75">
      <c r="A2165" s="7"/>
      <c r="B2165" s="7"/>
      <c r="C2165" s="7"/>
      <c r="D2165" s="7"/>
      <c r="E2165" s="7"/>
    </row>
    <row r="2166" spans="1:5" ht="12.75">
      <c r="A2166" s="7"/>
      <c r="B2166" s="7"/>
      <c r="C2166" s="7"/>
      <c r="D2166" s="7"/>
      <c r="E2166" s="7"/>
    </row>
    <row r="2167" spans="1:5" ht="12.75">
      <c r="A2167" s="7"/>
      <c r="B2167" s="7"/>
      <c r="C2167" s="7"/>
      <c r="D2167" s="7"/>
      <c r="E2167" s="7"/>
    </row>
    <row r="2168" spans="1:5" ht="12.75">
      <c r="A2168" s="7"/>
      <c r="B2168" s="7"/>
      <c r="C2168" s="7"/>
      <c r="D2168" s="7"/>
      <c r="E2168" s="7"/>
    </row>
    <row r="2169" spans="1:5" ht="12.75">
      <c r="A2169" s="7"/>
      <c r="B2169" s="7"/>
      <c r="C2169" s="7"/>
      <c r="D2169" s="7"/>
      <c r="E2169" s="7"/>
    </row>
    <row r="2170" spans="1:5" ht="12.75">
      <c r="A2170" s="7"/>
      <c r="B2170" s="7"/>
      <c r="C2170" s="7"/>
      <c r="D2170" s="7"/>
      <c r="E2170" s="7"/>
    </row>
    <row r="2171" spans="1:5" ht="12.75">
      <c r="A2171" s="7"/>
      <c r="B2171" s="7"/>
      <c r="C2171" s="7"/>
      <c r="D2171" s="7"/>
      <c r="E2171" s="7"/>
    </row>
    <row r="2172" spans="1:5" ht="12.75">
      <c r="A2172" s="7"/>
      <c r="B2172" s="7"/>
      <c r="C2172" s="7"/>
      <c r="D2172" s="7"/>
      <c r="E2172" s="7"/>
    </row>
    <row r="2173" spans="1:5" ht="12.75">
      <c r="A2173" s="7"/>
      <c r="B2173" s="7"/>
      <c r="C2173" s="7"/>
      <c r="D2173" s="7"/>
      <c r="E2173" s="7"/>
    </row>
    <row r="2174" spans="1:5" ht="12.75">
      <c r="A2174" s="7"/>
      <c r="B2174" s="7"/>
      <c r="C2174" s="7"/>
      <c r="D2174" s="7"/>
      <c r="E2174" s="7"/>
    </row>
    <row r="2175" spans="1:5" ht="12.75">
      <c r="A2175" s="7"/>
      <c r="B2175" s="7"/>
      <c r="C2175" s="7"/>
      <c r="D2175" s="7"/>
      <c r="E2175" s="7"/>
    </row>
    <row r="2176" spans="1:5" ht="12.75">
      <c r="A2176" s="7"/>
      <c r="B2176" s="7"/>
      <c r="C2176" s="7"/>
      <c r="D2176" s="7"/>
      <c r="E2176" s="7"/>
    </row>
    <row r="2177" spans="1:5" ht="12.75">
      <c r="A2177" s="7"/>
      <c r="B2177" s="7"/>
      <c r="C2177" s="7"/>
      <c r="D2177" s="7"/>
      <c r="E2177" s="7"/>
    </row>
    <row r="2178" spans="1:5" ht="12.75">
      <c r="A2178" s="7"/>
      <c r="B2178" s="7"/>
      <c r="C2178" s="7"/>
      <c r="D2178" s="7"/>
      <c r="E2178" s="7"/>
    </row>
    <row r="2179" spans="1:5" ht="12.75">
      <c r="A2179" s="7"/>
      <c r="B2179" s="7"/>
      <c r="C2179" s="7"/>
      <c r="D2179" s="7"/>
      <c r="E2179" s="7"/>
    </row>
    <row r="2180" spans="1:5" ht="12.75">
      <c r="A2180" s="7"/>
      <c r="B2180" s="7"/>
      <c r="C2180" s="7"/>
      <c r="D2180" s="7"/>
      <c r="E2180" s="7"/>
    </row>
    <row r="2181" spans="1:5" ht="12.75">
      <c r="A2181" s="7"/>
      <c r="B2181" s="7"/>
      <c r="C2181" s="7"/>
      <c r="D2181" s="7"/>
      <c r="E2181" s="7"/>
    </row>
    <row r="2182" spans="1:5" ht="12.75">
      <c r="A2182" s="7"/>
      <c r="B2182" s="7"/>
      <c r="C2182" s="7"/>
      <c r="D2182" s="7"/>
      <c r="E2182" s="7"/>
    </row>
    <row r="2183" spans="1:5" ht="12.75">
      <c r="A2183" s="7"/>
      <c r="B2183" s="7"/>
      <c r="C2183" s="7"/>
      <c r="D2183" s="7"/>
      <c r="E2183" s="7"/>
    </row>
    <row r="2184" spans="1:5" ht="12.75">
      <c r="A2184" s="7"/>
      <c r="B2184" s="7"/>
      <c r="C2184" s="7"/>
      <c r="D2184" s="7"/>
      <c r="E2184" s="7"/>
    </row>
    <row r="2185" spans="1:5" ht="12.75">
      <c r="A2185" s="7"/>
      <c r="B2185" s="7"/>
      <c r="C2185" s="7"/>
      <c r="D2185" s="7"/>
      <c r="E2185" s="7"/>
    </row>
    <row r="2186" spans="1:5" ht="12.75">
      <c r="A2186" s="7"/>
      <c r="B2186" s="7"/>
      <c r="C2186" s="7"/>
      <c r="D2186" s="7"/>
      <c r="E2186" s="7"/>
    </row>
    <row r="2187" spans="1:5" ht="12.75">
      <c r="A2187" s="7"/>
      <c r="B2187" s="7"/>
      <c r="C2187" s="7"/>
      <c r="D2187" s="7"/>
      <c r="E2187" s="7"/>
    </row>
    <row r="2188" spans="1:5" ht="12.75">
      <c r="A2188" s="7"/>
      <c r="B2188" s="7"/>
      <c r="C2188" s="7"/>
      <c r="D2188" s="7"/>
      <c r="E2188" s="7"/>
    </row>
    <row r="2189" spans="1:5" ht="12.75">
      <c r="A2189" s="7"/>
      <c r="B2189" s="7"/>
      <c r="C2189" s="7"/>
      <c r="D2189" s="7"/>
      <c r="E2189" s="7"/>
    </row>
    <row r="2190" spans="1:5" ht="12.75">
      <c r="A2190" s="7"/>
      <c r="B2190" s="7"/>
      <c r="C2190" s="7"/>
      <c r="D2190" s="7"/>
      <c r="E2190" s="7"/>
    </row>
    <row r="2191" spans="1:5" ht="12.75">
      <c r="A2191" s="7"/>
      <c r="B2191" s="7"/>
      <c r="C2191" s="7"/>
      <c r="D2191" s="7"/>
      <c r="E2191" s="7"/>
    </row>
    <row r="2192" spans="1:5" ht="12.75">
      <c r="A2192" s="7"/>
      <c r="B2192" s="7"/>
      <c r="C2192" s="7"/>
      <c r="D2192" s="7"/>
      <c r="E2192" s="7"/>
    </row>
    <row r="2193" spans="1:5" ht="12.75">
      <c r="A2193" s="7"/>
      <c r="B2193" s="7"/>
      <c r="C2193" s="7"/>
      <c r="D2193" s="7"/>
      <c r="E2193" s="7"/>
    </row>
    <row r="2194" spans="1:5" ht="12.75">
      <c r="A2194" s="7"/>
      <c r="B2194" s="7"/>
      <c r="C2194" s="7"/>
      <c r="D2194" s="7"/>
      <c r="E2194" s="7"/>
    </row>
    <row r="2195" spans="1:5" ht="12.75">
      <c r="A2195" s="7"/>
      <c r="B2195" s="7"/>
      <c r="C2195" s="7"/>
      <c r="D2195" s="7"/>
      <c r="E2195" s="7"/>
    </row>
    <row r="2196" spans="1:5" ht="12.75">
      <c r="A2196" s="7"/>
      <c r="B2196" s="7"/>
      <c r="C2196" s="7"/>
      <c r="D2196" s="7"/>
      <c r="E2196" s="7"/>
    </row>
    <row r="2197" spans="1:5" ht="12.75">
      <c r="A2197" s="7"/>
      <c r="B2197" s="7"/>
      <c r="C2197" s="7"/>
      <c r="D2197" s="7"/>
      <c r="E2197" s="7"/>
    </row>
    <row r="2198" spans="1:5" ht="12.75">
      <c r="A2198" s="7"/>
      <c r="B2198" s="7"/>
      <c r="C2198" s="7"/>
      <c r="D2198" s="7"/>
      <c r="E2198" s="7"/>
    </row>
    <row r="2199" spans="1:5" ht="12.75">
      <c r="A2199" s="7"/>
      <c r="B2199" s="7"/>
      <c r="C2199" s="7"/>
      <c r="D2199" s="7"/>
      <c r="E2199" s="7"/>
    </row>
    <row r="2200" spans="1:5" ht="12.75">
      <c r="A2200" s="7"/>
      <c r="B2200" s="7"/>
      <c r="C2200" s="7"/>
      <c r="D2200" s="7"/>
      <c r="E2200" s="7"/>
    </row>
    <row r="2201" spans="1:5" ht="12.75">
      <c r="A2201" s="7"/>
      <c r="B2201" s="7"/>
      <c r="C2201" s="7"/>
      <c r="D2201" s="7"/>
      <c r="E2201" s="7"/>
    </row>
    <row r="2202" spans="1:5" ht="12.75">
      <c r="A2202" s="7"/>
      <c r="B2202" s="7"/>
      <c r="C2202" s="7"/>
      <c r="D2202" s="7"/>
      <c r="E2202" s="7"/>
    </row>
    <row r="2203" spans="1:5" ht="12.75">
      <c r="A2203" s="7"/>
      <c r="B2203" s="7"/>
      <c r="C2203" s="7"/>
      <c r="D2203" s="7"/>
      <c r="E2203" s="7"/>
    </row>
    <row r="2204" spans="1:5" ht="12.75">
      <c r="A2204" s="7"/>
      <c r="B2204" s="7"/>
      <c r="C2204" s="7"/>
      <c r="D2204" s="7"/>
      <c r="E2204" s="7"/>
    </row>
    <row r="2205" spans="1:5" ht="12.75">
      <c r="A2205" s="7"/>
      <c r="B2205" s="7"/>
      <c r="C2205" s="7"/>
      <c r="D2205" s="7"/>
      <c r="E2205" s="7"/>
    </row>
    <row r="2206" spans="1:5" ht="12.75">
      <c r="A2206" s="7"/>
      <c r="B2206" s="7"/>
      <c r="C2206" s="7"/>
      <c r="D2206" s="7"/>
      <c r="E2206" s="7"/>
    </row>
    <row r="2207" spans="1:5" ht="12.75">
      <c r="A2207" s="7"/>
      <c r="B2207" s="7"/>
      <c r="C2207" s="7"/>
      <c r="D2207" s="7"/>
      <c r="E2207" s="7"/>
    </row>
    <row r="2208" spans="1:5" ht="12.75">
      <c r="A2208" s="7"/>
      <c r="B2208" s="7"/>
      <c r="C2208" s="7"/>
      <c r="D2208" s="7"/>
      <c r="E2208" s="7"/>
    </row>
    <row r="2209" spans="1:5" ht="12.75">
      <c r="A2209" s="7"/>
      <c r="B2209" s="7"/>
      <c r="C2209" s="7"/>
      <c r="D2209" s="7"/>
      <c r="E2209" s="7"/>
    </row>
    <row r="2210" spans="1:5" ht="12.75">
      <c r="A2210" s="7"/>
      <c r="B2210" s="7"/>
      <c r="C2210" s="7"/>
      <c r="D2210" s="7"/>
      <c r="E2210" s="7"/>
    </row>
    <row r="2211" spans="1:5" ht="12.75">
      <c r="A2211" s="7"/>
      <c r="B2211" s="7"/>
      <c r="C2211" s="7"/>
      <c r="D2211" s="7"/>
      <c r="E2211" s="7"/>
    </row>
    <row r="2212" spans="1:5" ht="12.75">
      <c r="A2212" s="7"/>
      <c r="B2212" s="7"/>
      <c r="C2212" s="7"/>
      <c r="D2212" s="7"/>
      <c r="E2212" s="7"/>
    </row>
    <row r="2213" spans="1:5" ht="12.75">
      <c r="A2213" s="7"/>
      <c r="B2213" s="7"/>
      <c r="C2213" s="7"/>
      <c r="D2213" s="7"/>
      <c r="E2213" s="7"/>
    </row>
    <row r="2214" spans="1:5" ht="12.75">
      <c r="A2214" s="7"/>
      <c r="B2214" s="7"/>
      <c r="C2214" s="7"/>
      <c r="D2214" s="7"/>
      <c r="E2214" s="7"/>
    </row>
    <row r="2215" spans="1:5" ht="12.75">
      <c r="A2215" s="7"/>
      <c r="B2215" s="7"/>
      <c r="C2215" s="7"/>
      <c r="D2215" s="7"/>
      <c r="E2215" s="7"/>
    </row>
    <row r="2216" spans="1:5" ht="12.75">
      <c r="A2216" s="7"/>
      <c r="B2216" s="7"/>
      <c r="C2216" s="7"/>
      <c r="D2216" s="7"/>
      <c r="E2216" s="7"/>
    </row>
    <row r="2217" spans="1:5" ht="12.75">
      <c r="A2217" s="7"/>
      <c r="B2217" s="7"/>
      <c r="C2217" s="7"/>
      <c r="D2217" s="7"/>
      <c r="E2217" s="7"/>
    </row>
    <row r="2218" spans="1:5" ht="12.75">
      <c r="A2218" s="7"/>
      <c r="B2218" s="7"/>
      <c r="C2218" s="7"/>
      <c r="D2218" s="7"/>
      <c r="E2218" s="7"/>
    </row>
    <row r="2219" spans="1:5" ht="12.75">
      <c r="A2219" s="7"/>
      <c r="B2219" s="7"/>
      <c r="C2219" s="7"/>
      <c r="D2219" s="7"/>
      <c r="E2219" s="7"/>
    </row>
    <row r="2220" spans="1:5" ht="12.75">
      <c r="A2220" s="7"/>
      <c r="B2220" s="7"/>
      <c r="C2220" s="7"/>
      <c r="D2220" s="7"/>
      <c r="E2220" s="7"/>
    </row>
    <row r="2221" spans="1:5" ht="12.75">
      <c r="A2221" s="7"/>
      <c r="B2221" s="7"/>
      <c r="C2221" s="7"/>
      <c r="D2221" s="7"/>
      <c r="E2221" s="7"/>
    </row>
    <row r="2222" spans="1:5" ht="12.75">
      <c r="A2222" s="7"/>
      <c r="B2222" s="7"/>
      <c r="C2222" s="7"/>
      <c r="D2222" s="7"/>
      <c r="E2222" s="7"/>
    </row>
    <row r="2223" spans="1:5" ht="12.75">
      <c r="A2223" s="7"/>
      <c r="B2223" s="7"/>
      <c r="C2223" s="7"/>
      <c r="D2223" s="7"/>
      <c r="E2223" s="7"/>
    </row>
    <row r="2224" spans="1:5" ht="12.75">
      <c r="A2224" s="7"/>
      <c r="B2224" s="7"/>
      <c r="C2224" s="7"/>
      <c r="D2224" s="7"/>
      <c r="E2224" s="7"/>
    </row>
    <row r="2225" spans="1:5" ht="12.75">
      <c r="A2225" s="7"/>
      <c r="B2225" s="7"/>
      <c r="C2225" s="7"/>
      <c r="D2225" s="7"/>
      <c r="E2225" s="7"/>
    </row>
    <row r="2226" spans="1:5" ht="12.75">
      <c r="A2226" s="7"/>
      <c r="B2226" s="7"/>
      <c r="C2226" s="7"/>
      <c r="D2226" s="7"/>
      <c r="E2226" s="7"/>
    </row>
    <row r="2227" spans="1:5" ht="12.75">
      <c r="A2227" s="7"/>
      <c r="B2227" s="7"/>
      <c r="C2227" s="7"/>
      <c r="D2227" s="7"/>
      <c r="E2227" s="7"/>
    </row>
    <row r="2228" spans="1:5" ht="12.75">
      <c r="A2228" s="7"/>
      <c r="B2228" s="7"/>
      <c r="C2228" s="7"/>
      <c r="D2228" s="7"/>
      <c r="E2228" s="7"/>
    </row>
    <row r="2229" spans="1:5" ht="12.75">
      <c r="A2229" s="7"/>
      <c r="B2229" s="7"/>
      <c r="C2229" s="7"/>
      <c r="D2229" s="7"/>
      <c r="E2229" s="7"/>
    </row>
    <row r="2230" spans="1:5" ht="12.75">
      <c r="A2230" s="7"/>
      <c r="B2230" s="7"/>
      <c r="C2230" s="7"/>
      <c r="D2230" s="7"/>
      <c r="E2230" s="7"/>
    </row>
    <row r="2231" spans="1:5" ht="12.75">
      <c r="A2231" s="7"/>
      <c r="B2231" s="7"/>
      <c r="C2231" s="7"/>
      <c r="D2231" s="7"/>
      <c r="E2231" s="7"/>
    </row>
    <row r="2232" spans="1:5" ht="12.75">
      <c r="A2232" s="7"/>
      <c r="B2232" s="7"/>
      <c r="C2232" s="7"/>
      <c r="D2232" s="7"/>
      <c r="E2232" s="7"/>
    </row>
    <row r="2233" spans="1:5" ht="12.75">
      <c r="A2233" s="7"/>
      <c r="B2233" s="7"/>
      <c r="C2233" s="7"/>
      <c r="D2233" s="7"/>
      <c r="E2233" s="7"/>
    </row>
    <row r="2234" spans="1:5" ht="12.75">
      <c r="A2234" s="7"/>
      <c r="B2234" s="7"/>
      <c r="C2234" s="7"/>
      <c r="D2234" s="7"/>
      <c r="E2234" s="7"/>
    </row>
    <row r="2235" spans="1:5" ht="12.75">
      <c r="A2235" s="7"/>
      <c r="B2235" s="7"/>
      <c r="C2235" s="7"/>
      <c r="D2235" s="7"/>
      <c r="E2235" s="7"/>
    </row>
    <row r="2236" spans="1:5" ht="12.75">
      <c r="A2236" s="7"/>
      <c r="B2236" s="7"/>
      <c r="C2236" s="7"/>
      <c r="D2236" s="7"/>
      <c r="E2236" s="7"/>
    </row>
    <row r="2237" spans="1:5" ht="12.75">
      <c r="A2237" s="7"/>
      <c r="B2237" s="7"/>
      <c r="C2237" s="7"/>
      <c r="D2237" s="7"/>
      <c r="E2237" s="7"/>
    </row>
    <row r="2238" spans="1:5" ht="12.75">
      <c r="A2238" s="7"/>
      <c r="B2238" s="7"/>
      <c r="C2238" s="7"/>
      <c r="D2238" s="7"/>
      <c r="E2238" s="7"/>
    </row>
    <row r="2239" spans="1:5" ht="12.75">
      <c r="A2239" s="7"/>
      <c r="B2239" s="7"/>
      <c r="C2239" s="7"/>
      <c r="D2239" s="7"/>
      <c r="E2239" s="7"/>
    </row>
    <row r="2240" spans="1:5" ht="12.75">
      <c r="A2240" s="7"/>
      <c r="B2240" s="7"/>
      <c r="C2240" s="7"/>
      <c r="D2240" s="7"/>
      <c r="E2240" s="7"/>
    </row>
    <row r="2241" spans="1:5" ht="12.75">
      <c r="A2241" s="7"/>
      <c r="B2241" s="7"/>
      <c r="C2241" s="7"/>
      <c r="D2241" s="7"/>
      <c r="E2241" s="7"/>
    </row>
    <row r="2242" spans="1:5" ht="12.75">
      <c r="A2242" s="7"/>
      <c r="B2242" s="7"/>
      <c r="C2242" s="7"/>
      <c r="D2242" s="7"/>
      <c r="E2242" s="7"/>
    </row>
    <row r="2243" spans="1:5" ht="12.75">
      <c r="A2243" s="7"/>
      <c r="B2243" s="7"/>
      <c r="C2243" s="7"/>
      <c r="D2243" s="7"/>
      <c r="E2243" s="7"/>
    </row>
    <row r="2244" spans="1:5" ht="12.75">
      <c r="A2244" s="7"/>
      <c r="B2244" s="7"/>
      <c r="C2244" s="7"/>
      <c r="D2244" s="7"/>
      <c r="E2244" s="7"/>
    </row>
    <row r="2245" spans="1:5" ht="12.75">
      <c r="A2245" s="7"/>
      <c r="B2245" s="7"/>
      <c r="C2245" s="7"/>
      <c r="D2245" s="7"/>
      <c r="E2245" s="7"/>
    </row>
    <row r="2246" spans="1:5" ht="12.75">
      <c r="A2246" s="7"/>
      <c r="B2246" s="7"/>
      <c r="C2246" s="7"/>
      <c r="D2246" s="7"/>
      <c r="E2246" s="7"/>
    </row>
    <row r="2247" spans="1:5" ht="12.75">
      <c r="A2247" s="7"/>
      <c r="B2247" s="7"/>
      <c r="C2247" s="7"/>
      <c r="D2247" s="7"/>
      <c r="E2247" s="7"/>
    </row>
    <row r="2248" spans="1:5" ht="12.75">
      <c r="A2248" s="7"/>
      <c r="B2248" s="7"/>
      <c r="C2248" s="7"/>
      <c r="D2248" s="7"/>
      <c r="E2248" s="7"/>
    </row>
    <row r="2249" spans="1:5" ht="12.75">
      <c r="A2249" s="7"/>
      <c r="B2249" s="7"/>
      <c r="C2249" s="7"/>
      <c r="D2249" s="7"/>
      <c r="E2249" s="7"/>
    </row>
    <row r="2250" spans="1:5" ht="12.75">
      <c r="A2250" s="7"/>
      <c r="B2250" s="7"/>
      <c r="C2250" s="7"/>
      <c r="D2250" s="7"/>
      <c r="E2250" s="7"/>
    </row>
    <row r="2251" spans="1:5" ht="12.75">
      <c r="A2251" s="7"/>
      <c r="B2251" s="7"/>
      <c r="C2251" s="7"/>
      <c r="D2251" s="7"/>
      <c r="E2251" s="7"/>
    </row>
    <row r="2252" spans="1:5" ht="12.75">
      <c r="A2252" s="7"/>
      <c r="B2252" s="7"/>
      <c r="C2252" s="7"/>
      <c r="D2252" s="7"/>
      <c r="E2252" s="7"/>
    </row>
    <row r="2253" spans="1:5" ht="12.75">
      <c r="A2253" s="7"/>
      <c r="B2253" s="7"/>
      <c r="C2253" s="7"/>
      <c r="D2253" s="7"/>
      <c r="E2253" s="7"/>
    </row>
    <row r="2254" spans="1:5" ht="12.75">
      <c r="A2254" s="7"/>
      <c r="B2254" s="7"/>
      <c r="C2254" s="7"/>
      <c r="D2254" s="7"/>
      <c r="E2254" s="7"/>
    </row>
    <row r="2255" spans="1:5" ht="12.75">
      <c r="A2255" s="7"/>
      <c r="B2255" s="7"/>
      <c r="C2255" s="7"/>
      <c r="D2255" s="7"/>
      <c r="E2255" s="7"/>
    </row>
    <row r="2256" spans="1:5" ht="12.75">
      <c r="A2256" s="7"/>
      <c r="B2256" s="7"/>
      <c r="C2256" s="7"/>
      <c r="D2256" s="7"/>
      <c r="E2256" s="7"/>
    </row>
    <row r="2257" spans="1:5" ht="12.75">
      <c r="A2257" s="7"/>
      <c r="B2257" s="7"/>
      <c r="C2257" s="7"/>
      <c r="D2257" s="7"/>
      <c r="E2257" s="7"/>
    </row>
    <row r="2258" spans="1:5" ht="12.75">
      <c r="A2258" s="7"/>
      <c r="B2258" s="7"/>
      <c r="C2258" s="7"/>
      <c r="D2258" s="7"/>
      <c r="E2258" s="7"/>
    </row>
    <row r="2259" spans="1:5" ht="12.75">
      <c r="A2259" s="7"/>
      <c r="B2259" s="7"/>
      <c r="C2259" s="7"/>
      <c r="D2259" s="7"/>
      <c r="E2259" s="7"/>
    </row>
    <row r="2260" spans="1:5" ht="12.75">
      <c r="A2260" s="7"/>
      <c r="B2260" s="7"/>
      <c r="C2260" s="7"/>
      <c r="D2260" s="7"/>
      <c r="E2260" s="7"/>
    </row>
    <row r="2261" spans="1:5" ht="12.75">
      <c r="A2261" s="7"/>
      <c r="B2261" s="7"/>
      <c r="C2261" s="7"/>
      <c r="D2261" s="7"/>
      <c r="E2261" s="7"/>
    </row>
    <row r="2262" spans="1:5" ht="12.75">
      <c r="A2262" s="7"/>
      <c r="B2262" s="7"/>
      <c r="C2262" s="7"/>
      <c r="D2262" s="7"/>
      <c r="E2262" s="7"/>
    </row>
    <row r="2263" spans="1:5" ht="12.75">
      <c r="A2263" s="7"/>
      <c r="B2263" s="7"/>
      <c r="C2263" s="7"/>
      <c r="D2263" s="7"/>
      <c r="E2263" s="7"/>
    </row>
    <row r="2264" spans="1:5" ht="12.75">
      <c r="A2264" s="7"/>
      <c r="B2264" s="7"/>
      <c r="C2264" s="7"/>
      <c r="D2264" s="7"/>
      <c r="E2264" s="7"/>
    </row>
    <row r="2265" spans="1:5" ht="12.75">
      <c r="A2265" s="7"/>
      <c r="B2265" s="7"/>
      <c r="C2265" s="7"/>
      <c r="D2265" s="7"/>
      <c r="E2265" s="7"/>
    </row>
    <row r="2266" spans="1:5" ht="12.75">
      <c r="A2266" s="7"/>
      <c r="B2266" s="7"/>
      <c r="C2266" s="7"/>
      <c r="D2266" s="7"/>
      <c r="E2266" s="7"/>
    </row>
    <row r="2267" spans="1:5" ht="12.75">
      <c r="A2267" s="7"/>
      <c r="B2267" s="7"/>
      <c r="C2267" s="7"/>
      <c r="D2267" s="7"/>
      <c r="E2267" s="7"/>
    </row>
    <row r="2268" spans="1:5" ht="12.75">
      <c r="A2268" s="7"/>
      <c r="B2268" s="7"/>
      <c r="C2268" s="7"/>
      <c r="D2268" s="7"/>
      <c r="E2268" s="7"/>
    </row>
    <row r="2269" spans="1:5" ht="12.75">
      <c r="A2269" s="7"/>
      <c r="B2269" s="7"/>
      <c r="C2269" s="7"/>
      <c r="D2269" s="7"/>
      <c r="E2269" s="7"/>
    </row>
    <row r="2270" spans="1:5" ht="12.75">
      <c r="A2270" s="7"/>
      <c r="B2270" s="7"/>
      <c r="C2270" s="7"/>
      <c r="D2270" s="7"/>
      <c r="E2270" s="7"/>
    </row>
    <row r="2271" spans="1:5" ht="12.75">
      <c r="A2271" s="7"/>
      <c r="B2271" s="7"/>
      <c r="C2271" s="7"/>
      <c r="D2271" s="7"/>
      <c r="E2271" s="7"/>
    </row>
    <row r="2272" spans="1:5" ht="12.75">
      <c r="A2272" s="7"/>
      <c r="B2272" s="7"/>
      <c r="C2272" s="7"/>
      <c r="D2272" s="7"/>
      <c r="E2272" s="7"/>
    </row>
    <row r="2273" spans="1:5" ht="12.75">
      <c r="A2273" s="7"/>
      <c r="B2273" s="7"/>
      <c r="C2273" s="7"/>
      <c r="D2273" s="7"/>
      <c r="E2273" s="7"/>
    </row>
    <row r="2274" spans="1:5" ht="12.75">
      <c r="A2274" s="7"/>
      <c r="B2274" s="7"/>
      <c r="C2274" s="7"/>
      <c r="D2274" s="7"/>
      <c r="E2274" s="7"/>
    </row>
    <row r="2275" spans="1:5" ht="12.75">
      <c r="A2275" s="7"/>
      <c r="B2275" s="7"/>
      <c r="C2275" s="7"/>
      <c r="D2275" s="7"/>
      <c r="E2275" s="7"/>
    </row>
    <row r="2276" spans="1:5" ht="12.75">
      <c r="A2276" s="7"/>
      <c r="B2276" s="7"/>
      <c r="C2276" s="7"/>
      <c r="D2276" s="7"/>
      <c r="E2276" s="7"/>
    </row>
    <row r="2277" spans="1:5" ht="12.75">
      <c r="A2277" s="7"/>
      <c r="B2277" s="7"/>
      <c r="C2277" s="7"/>
      <c r="D2277" s="7"/>
      <c r="E2277" s="7"/>
    </row>
    <row r="2278" spans="1:5" ht="12.75">
      <c r="A2278" s="7"/>
      <c r="B2278" s="7"/>
      <c r="C2278" s="7"/>
      <c r="D2278" s="7"/>
      <c r="E2278" s="7"/>
    </row>
    <row r="2279" spans="1:5" ht="12.75">
      <c r="A2279" s="7"/>
      <c r="B2279" s="7"/>
      <c r="C2279" s="7"/>
      <c r="D2279" s="7"/>
      <c r="E2279" s="7"/>
    </row>
    <row r="2280" spans="1:5" ht="12.75">
      <c r="A2280" s="7"/>
      <c r="B2280" s="7"/>
      <c r="C2280" s="7"/>
      <c r="D2280" s="7"/>
      <c r="E2280" s="7"/>
    </row>
    <row r="2281" spans="1:5" ht="12.75">
      <c r="A2281" s="7"/>
      <c r="B2281" s="7"/>
      <c r="C2281" s="7"/>
      <c r="D2281" s="7"/>
      <c r="E2281" s="7"/>
    </row>
    <row r="2282" spans="1:5" ht="12.75">
      <c r="A2282" s="7"/>
      <c r="B2282" s="7"/>
      <c r="C2282" s="7"/>
      <c r="D2282" s="7"/>
      <c r="E2282" s="7"/>
    </row>
    <row r="2283" spans="1:5" ht="12.75">
      <c r="A2283" s="7"/>
      <c r="B2283" s="7"/>
      <c r="C2283" s="7"/>
      <c r="D2283" s="7"/>
      <c r="E2283" s="7"/>
    </row>
    <row r="2284" spans="1:5" ht="12.75">
      <c r="A2284" s="7"/>
      <c r="B2284" s="7"/>
      <c r="C2284" s="7"/>
      <c r="D2284" s="7"/>
      <c r="E2284" s="7"/>
    </row>
    <row r="2285" spans="1:5" ht="12.75">
      <c r="A2285" s="7"/>
      <c r="B2285" s="7"/>
      <c r="C2285" s="7"/>
      <c r="D2285" s="7"/>
      <c r="E2285" s="7"/>
    </row>
    <row r="2286" spans="1:5" ht="12.75">
      <c r="A2286" s="7"/>
      <c r="B2286" s="7"/>
      <c r="C2286" s="7"/>
      <c r="D2286" s="7"/>
      <c r="E2286" s="7"/>
    </row>
    <row r="2287" spans="1:5" ht="12.75">
      <c r="A2287" s="7"/>
      <c r="B2287" s="7"/>
      <c r="C2287" s="7"/>
      <c r="D2287" s="7"/>
      <c r="E2287" s="7"/>
    </row>
    <row r="2288" spans="1:5" ht="12.75">
      <c r="A2288" s="7"/>
      <c r="B2288" s="7"/>
      <c r="C2288" s="7"/>
      <c r="D2288" s="7"/>
      <c r="E2288" s="7"/>
    </row>
    <row r="2289" spans="1:5" ht="12.75">
      <c r="A2289" s="7"/>
      <c r="B2289" s="7"/>
      <c r="C2289" s="7"/>
      <c r="D2289" s="7"/>
      <c r="E2289" s="7"/>
    </row>
    <row r="2290" spans="1:5" ht="12.75">
      <c r="A2290" s="7"/>
      <c r="B2290" s="7"/>
      <c r="C2290" s="7"/>
      <c r="D2290" s="7"/>
      <c r="E2290" s="7"/>
    </row>
    <row r="2291" spans="1:5" ht="12.75">
      <c r="A2291" s="7"/>
      <c r="B2291" s="7"/>
      <c r="C2291" s="7"/>
      <c r="D2291" s="7"/>
      <c r="E2291" s="7"/>
    </row>
    <row r="2292" spans="1:5" ht="12.75">
      <c r="A2292" s="7"/>
      <c r="B2292" s="7"/>
      <c r="C2292" s="7"/>
      <c r="D2292" s="7"/>
      <c r="E2292" s="7"/>
    </row>
    <row r="2293" spans="1:5" ht="12.75">
      <c r="A2293" s="7"/>
      <c r="B2293" s="7"/>
      <c r="C2293" s="7"/>
      <c r="D2293" s="7"/>
      <c r="E2293" s="7"/>
    </row>
    <row r="2294" spans="1:5" ht="12.75">
      <c r="A2294" s="7"/>
      <c r="B2294" s="7"/>
      <c r="C2294" s="7"/>
      <c r="D2294" s="7"/>
      <c r="E2294" s="7"/>
    </row>
    <row r="2295" spans="1:5" ht="12.75">
      <c r="A2295" s="7"/>
      <c r="B2295" s="7"/>
      <c r="C2295" s="7"/>
      <c r="D2295" s="7"/>
      <c r="E2295" s="7"/>
    </row>
    <row r="2296" spans="1:5" ht="12.75">
      <c r="A2296" s="7"/>
      <c r="B2296" s="7"/>
      <c r="C2296" s="7"/>
      <c r="D2296" s="7"/>
      <c r="E2296" s="7"/>
    </row>
    <row r="2297" spans="1:5" ht="12.75">
      <c r="A2297" s="7"/>
      <c r="B2297" s="7"/>
      <c r="C2297" s="7"/>
      <c r="D2297" s="7"/>
      <c r="E2297" s="7"/>
    </row>
    <row r="2298" spans="1:5" ht="12.75">
      <c r="A2298" s="7"/>
      <c r="B2298" s="7"/>
      <c r="C2298" s="7"/>
      <c r="D2298" s="7"/>
      <c r="E2298" s="7"/>
    </row>
    <row r="2299" spans="1:5" ht="12.75">
      <c r="A2299" s="7"/>
      <c r="B2299" s="7"/>
      <c r="C2299" s="7"/>
      <c r="D2299" s="7"/>
      <c r="E2299" s="7"/>
    </row>
    <row r="2300" spans="1:5" ht="12.75">
      <c r="A2300" s="7"/>
      <c r="B2300" s="7"/>
      <c r="C2300" s="7"/>
      <c r="D2300" s="7"/>
      <c r="E2300" s="7"/>
    </row>
    <row r="2301" spans="1:5" ht="12.75">
      <c r="A2301" s="7"/>
      <c r="B2301" s="7"/>
      <c r="C2301" s="7"/>
      <c r="D2301" s="7"/>
      <c r="E2301" s="7"/>
    </row>
    <row r="2302" spans="1:5" ht="12.75">
      <c r="A2302" s="7"/>
      <c r="B2302" s="7"/>
      <c r="C2302" s="7"/>
      <c r="D2302" s="7"/>
      <c r="E2302" s="7"/>
    </row>
    <row r="2303" spans="1:5" ht="12.75">
      <c r="A2303" s="7"/>
      <c r="B2303" s="7"/>
      <c r="C2303" s="7"/>
      <c r="D2303" s="7"/>
      <c r="E2303" s="7"/>
    </row>
    <row r="2304" spans="1:5" ht="12.75">
      <c r="A2304" s="7"/>
      <c r="B2304" s="7"/>
      <c r="C2304" s="7"/>
      <c r="D2304" s="7"/>
      <c r="E2304" s="7"/>
    </row>
    <row r="2305" spans="1:5" ht="12.75">
      <c r="A2305" s="7"/>
      <c r="B2305" s="7"/>
      <c r="C2305" s="7"/>
      <c r="D2305" s="7"/>
      <c r="E2305" s="7"/>
    </row>
    <row r="2306" spans="1:5" ht="12.75">
      <c r="A2306" s="7"/>
      <c r="B2306" s="7"/>
      <c r="C2306" s="7"/>
      <c r="D2306" s="7"/>
      <c r="E2306" s="7"/>
    </row>
    <row r="2307" spans="1:5" ht="12.75">
      <c r="A2307" s="7"/>
      <c r="B2307" s="7"/>
      <c r="C2307" s="7"/>
      <c r="D2307" s="7"/>
      <c r="E2307" s="7"/>
    </row>
    <row r="2308" spans="1:5" ht="12.75">
      <c r="A2308" s="7"/>
      <c r="B2308" s="7"/>
      <c r="C2308" s="7"/>
      <c r="D2308" s="7"/>
      <c r="E2308" s="7"/>
    </row>
    <row r="2309" spans="1:5" ht="12.75">
      <c r="A2309" s="7"/>
      <c r="B2309" s="7"/>
      <c r="C2309" s="7"/>
      <c r="D2309" s="7"/>
      <c r="E2309" s="7"/>
    </row>
    <row r="2310" spans="1:5" ht="12.75">
      <c r="A2310" s="7"/>
      <c r="B2310" s="7"/>
      <c r="C2310" s="7"/>
      <c r="D2310" s="7"/>
      <c r="E2310" s="7"/>
    </row>
    <row r="2311" spans="1:5" ht="12.75">
      <c r="A2311" s="7"/>
      <c r="B2311" s="7"/>
      <c r="C2311" s="7"/>
      <c r="D2311" s="7"/>
      <c r="E2311" s="7"/>
    </row>
    <row r="2312" spans="1:5" ht="12.75">
      <c r="A2312" s="7"/>
      <c r="B2312" s="7"/>
      <c r="C2312" s="7"/>
      <c r="D2312" s="7"/>
      <c r="E2312" s="7"/>
    </row>
    <row r="2313" spans="1:5" ht="12.75">
      <c r="A2313" s="7"/>
      <c r="B2313" s="7"/>
      <c r="C2313" s="7"/>
      <c r="D2313" s="7"/>
      <c r="E2313" s="7"/>
    </row>
    <row r="2314" spans="1:5" ht="12.75">
      <c r="A2314" s="7"/>
      <c r="B2314" s="7"/>
      <c r="C2314" s="7"/>
      <c r="D2314" s="7"/>
      <c r="E2314" s="7"/>
    </row>
    <row r="2315" spans="1:5" ht="12.75">
      <c r="A2315" s="7"/>
      <c r="B2315" s="7"/>
      <c r="C2315" s="7"/>
      <c r="D2315" s="7"/>
      <c r="E2315" s="7"/>
    </row>
    <row r="2316" spans="1:5" ht="12.75">
      <c r="A2316" s="7"/>
      <c r="B2316" s="7"/>
      <c r="C2316" s="7"/>
      <c r="D2316" s="7"/>
      <c r="E2316" s="7"/>
    </row>
    <row r="2317" spans="1:5" ht="12.75">
      <c r="A2317" s="7"/>
      <c r="B2317" s="7"/>
      <c r="C2317" s="7"/>
      <c r="D2317" s="7"/>
      <c r="E2317" s="7"/>
    </row>
    <row r="2318" spans="1:5" ht="12.75">
      <c r="A2318" s="7"/>
      <c r="B2318" s="7"/>
      <c r="C2318" s="7"/>
      <c r="D2318" s="7"/>
      <c r="E2318" s="7"/>
    </row>
    <row r="2319" spans="1:5" ht="12.75">
      <c r="A2319" s="7"/>
      <c r="B2319" s="7"/>
      <c r="C2319" s="7"/>
      <c r="D2319" s="7"/>
      <c r="E2319" s="7"/>
    </row>
    <row r="2320" spans="1:5" ht="12.75">
      <c r="A2320" s="7"/>
      <c r="B2320" s="7"/>
      <c r="C2320" s="7"/>
      <c r="D2320" s="7"/>
      <c r="E2320" s="7"/>
    </row>
    <row r="2321" spans="1:5" ht="12.75">
      <c r="A2321" s="7"/>
      <c r="B2321" s="7"/>
      <c r="C2321" s="7"/>
      <c r="D2321" s="7"/>
      <c r="E2321" s="7"/>
    </row>
    <row r="2322" spans="1:5" ht="12.75">
      <c r="A2322" s="7"/>
      <c r="B2322" s="7"/>
      <c r="C2322" s="7"/>
      <c r="D2322" s="7"/>
      <c r="E2322" s="7"/>
    </row>
    <row r="2323" spans="1:5" ht="12.75">
      <c r="A2323" s="7"/>
      <c r="B2323" s="7"/>
      <c r="C2323" s="7"/>
      <c r="D2323" s="7"/>
      <c r="E2323" s="7"/>
    </row>
    <row r="2324" spans="1:5" ht="12.75">
      <c r="A2324" s="7"/>
      <c r="B2324" s="7"/>
      <c r="C2324" s="7"/>
      <c r="D2324" s="7"/>
      <c r="E2324" s="7"/>
    </row>
    <row r="2325" spans="1:5" ht="12.75">
      <c r="A2325" s="7"/>
      <c r="B2325" s="7"/>
      <c r="C2325" s="7"/>
      <c r="D2325" s="7"/>
      <c r="E2325" s="7"/>
    </row>
    <row r="2326" spans="1:5" ht="12.75">
      <c r="A2326" s="7"/>
      <c r="B2326" s="7"/>
      <c r="C2326" s="7"/>
      <c r="D2326" s="7"/>
      <c r="E2326" s="7"/>
    </row>
    <row r="2327" spans="1:5" ht="12.75">
      <c r="A2327" s="7"/>
      <c r="B2327" s="7"/>
      <c r="C2327" s="7"/>
      <c r="D2327" s="7"/>
      <c r="E2327" s="7"/>
    </row>
    <row r="2328" spans="1:5" ht="12.75">
      <c r="A2328" s="7"/>
      <c r="B2328" s="7"/>
      <c r="C2328" s="7"/>
      <c r="D2328" s="7"/>
      <c r="E2328" s="7"/>
    </row>
    <row r="2329" spans="1:5" ht="12.75">
      <c r="A2329" s="7"/>
      <c r="B2329" s="7"/>
      <c r="C2329" s="7"/>
      <c r="D2329" s="7"/>
      <c r="E2329" s="7"/>
    </row>
    <row r="2330" spans="1:5" ht="12.75">
      <c r="A2330" s="7"/>
      <c r="B2330" s="7"/>
      <c r="C2330" s="7"/>
      <c r="D2330" s="7"/>
      <c r="E2330" s="7"/>
    </row>
    <row r="2331" spans="1:5" ht="12.75">
      <c r="A2331" s="7"/>
      <c r="B2331" s="7"/>
      <c r="C2331" s="7"/>
      <c r="D2331" s="7"/>
      <c r="E2331" s="7"/>
    </row>
    <row r="2332" spans="1:5" ht="12.75">
      <c r="A2332" s="7"/>
      <c r="B2332" s="7"/>
      <c r="C2332" s="7"/>
      <c r="D2332" s="7"/>
      <c r="E2332" s="7"/>
    </row>
    <row r="2333" spans="1:5" ht="12.75">
      <c r="A2333" s="7"/>
      <c r="B2333" s="7"/>
      <c r="C2333" s="7"/>
      <c r="D2333" s="7"/>
      <c r="E2333" s="7"/>
    </row>
    <row r="2334" spans="1:5" ht="12.75">
      <c r="A2334" s="7"/>
      <c r="B2334" s="7"/>
      <c r="C2334" s="7"/>
      <c r="D2334" s="7"/>
      <c r="E2334" s="7"/>
    </row>
    <row r="2335" spans="1:5" ht="12.75">
      <c r="A2335" s="7"/>
      <c r="B2335" s="7"/>
      <c r="C2335" s="7"/>
      <c r="D2335" s="7"/>
      <c r="E2335" s="7"/>
    </row>
    <row r="2336" spans="1:5" ht="12.75">
      <c r="A2336" s="7"/>
      <c r="B2336" s="7"/>
      <c r="C2336" s="7"/>
      <c r="D2336" s="7"/>
      <c r="E2336" s="7"/>
    </row>
    <row r="2337" spans="1:5" ht="12.75">
      <c r="A2337" s="7"/>
      <c r="B2337" s="7"/>
      <c r="C2337" s="7"/>
      <c r="D2337" s="7"/>
      <c r="E2337" s="7"/>
    </row>
    <row r="2338" spans="1:5" ht="12.75">
      <c r="A2338" s="7"/>
      <c r="B2338" s="7"/>
      <c r="C2338" s="7"/>
      <c r="D2338" s="7"/>
      <c r="E2338" s="7"/>
    </row>
    <row r="2339" spans="1:5" ht="12.75">
      <c r="A2339" s="7"/>
      <c r="B2339" s="7"/>
      <c r="C2339" s="7"/>
      <c r="D2339" s="7"/>
      <c r="E2339" s="7"/>
    </row>
    <row r="2340" spans="1:5" ht="12.75">
      <c r="A2340" s="7"/>
      <c r="B2340" s="7"/>
      <c r="C2340" s="7"/>
      <c r="D2340" s="7"/>
      <c r="E2340" s="7"/>
    </row>
    <row r="2341" spans="1:5" ht="12.75">
      <c r="A2341" s="7"/>
      <c r="B2341" s="7"/>
      <c r="C2341" s="7"/>
      <c r="D2341" s="7"/>
      <c r="E2341" s="7"/>
    </row>
    <row r="2342" spans="1:5" ht="12.75">
      <c r="A2342" s="7"/>
      <c r="B2342" s="7"/>
      <c r="C2342" s="7"/>
      <c r="D2342" s="7"/>
      <c r="E2342" s="7"/>
    </row>
    <row r="2343" spans="1:5" ht="12.75">
      <c r="A2343" s="7"/>
      <c r="B2343" s="7"/>
      <c r="C2343" s="7"/>
      <c r="D2343" s="7"/>
      <c r="E2343" s="7"/>
    </row>
    <row r="2344" spans="1:5" ht="12.75">
      <c r="A2344" s="7"/>
      <c r="B2344" s="7"/>
      <c r="C2344" s="7"/>
      <c r="D2344" s="7"/>
      <c r="E2344" s="7"/>
    </row>
    <row r="2345" spans="1:5" ht="12.75">
      <c r="A2345" s="7"/>
      <c r="B2345" s="7"/>
      <c r="C2345" s="7"/>
      <c r="D2345" s="7"/>
      <c r="E2345" s="7"/>
    </row>
    <row r="2346" spans="1:5" ht="12.75">
      <c r="A2346" s="7"/>
      <c r="B2346" s="7"/>
      <c r="C2346" s="7"/>
      <c r="D2346" s="7"/>
      <c r="E2346" s="7"/>
    </row>
    <row r="2347" spans="1:5" ht="12.75">
      <c r="A2347" s="7"/>
      <c r="B2347" s="7"/>
      <c r="C2347" s="7"/>
      <c r="D2347" s="7"/>
      <c r="E2347" s="7"/>
    </row>
    <row r="2348" spans="1:5" ht="12.75">
      <c r="A2348" s="7"/>
      <c r="B2348" s="7"/>
      <c r="C2348" s="7"/>
      <c r="D2348" s="7"/>
      <c r="E2348" s="7"/>
    </row>
    <row r="2349" spans="1:5" ht="12.75">
      <c r="A2349" s="7"/>
      <c r="B2349" s="7"/>
      <c r="C2349" s="7"/>
      <c r="D2349" s="7"/>
      <c r="E2349" s="7"/>
    </row>
    <row r="2350" spans="1:5" ht="12.75">
      <c r="A2350" s="7"/>
      <c r="B2350" s="7"/>
      <c r="C2350" s="7"/>
      <c r="D2350" s="7"/>
      <c r="E2350" s="7"/>
    </row>
    <row r="2351" spans="1:5" ht="12.75">
      <c r="A2351" s="7"/>
      <c r="B2351" s="7"/>
      <c r="C2351" s="7"/>
      <c r="D2351" s="7"/>
      <c r="E2351" s="7"/>
    </row>
    <row r="2352" spans="1:5" ht="12.75">
      <c r="A2352" s="7"/>
      <c r="B2352" s="7"/>
      <c r="C2352" s="7"/>
      <c r="D2352" s="7"/>
      <c r="E2352" s="7"/>
    </row>
    <row r="2353" spans="1:5" ht="12.75">
      <c r="A2353" s="7"/>
      <c r="B2353" s="7"/>
      <c r="C2353" s="7"/>
      <c r="D2353" s="7"/>
      <c r="E2353" s="7"/>
    </row>
    <row r="2354" spans="1:5" ht="12.75">
      <c r="A2354" s="7"/>
      <c r="B2354" s="7"/>
      <c r="C2354" s="7"/>
      <c r="D2354" s="7"/>
      <c r="E2354" s="7"/>
    </row>
    <row r="2355" spans="1:5" ht="12.75">
      <c r="A2355" s="7"/>
      <c r="B2355" s="7"/>
      <c r="C2355" s="7"/>
      <c r="D2355" s="7"/>
      <c r="E2355" s="7"/>
    </row>
    <row r="2356" spans="1:5" ht="12.75">
      <c r="A2356" s="7"/>
      <c r="B2356" s="7"/>
      <c r="C2356" s="7"/>
      <c r="D2356" s="7"/>
      <c r="E2356" s="7"/>
    </row>
    <row r="2357" spans="1:5" ht="12.75">
      <c r="A2357" s="7"/>
      <c r="B2357" s="7"/>
      <c r="C2357" s="7"/>
      <c r="D2357" s="7"/>
      <c r="E2357" s="7"/>
    </row>
    <row r="2358" spans="1:5" ht="12.75">
      <c r="A2358" s="7"/>
      <c r="B2358" s="7"/>
      <c r="C2358" s="7"/>
      <c r="D2358" s="7"/>
      <c r="E2358" s="7"/>
    </row>
    <row r="2359" spans="1:5" ht="12.75">
      <c r="A2359" s="7"/>
      <c r="B2359" s="7"/>
      <c r="C2359" s="7"/>
      <c r="D2359" s="7"/>
      <c r="E2359" s="7"/>
    </row>
    <row r="2360" spans="1:5" ht="12.75">
      <c r="A2360" s="7"/>
      <c r="B2360" s="7"/>
      <c r="C2360" s="7"/>
      <c r="D2360" s="7"/>
      <c r="E2360" s="7"/>
    </row>
    <row r="2361" spans="1:5" ht="12.75">
      <c r="A2361" s="7"/>
      <c r="B2361" s="7"/>
      <c r="C2361" s="7"/>
      <c r="D2361" s="7"/>
      <c r="E2361" s="7"/>
    </row>
    <row r="2362" spans="1:5" ht="12.75">
      <c r="A2362" s="7"/>
      <c r="B2362" s="7"/>
      <c r="C2362" s="7"/>
      <c r="D2362" s="7"/>
      <c r="E2362" s="7"/>
    </row>
    <row r="2363" spans="1:5" ht="12.75">
      <c r="A2363" s="7"/>
      <c r="B2363" s="7"/>
      <c r="C2363" s="7"/>
      <c r="D2363" s="7"/>
      <c r="E2363" s="7"/>
    </row>
    <row r="2364" spans="1:5" ht="12.75">
      <c r="A2364" s="7"/>
      <c r="B2364" s="7"/>
      <c r="C2364" s="7"/>
      <c r="D2364" s="7"/>
      <c r="E2364" s="7"/>
    </row>
    <row r="2365" spans="1:5" ht="12.75">
      <c r="A2365" s="7"/>
      <c r="B2365" s="7"/>
      <c r="C2365" s="7"/>
      <c r="D2365" s="7"/>
      <c r="E2365" s="7"/>
    </row>
    <row r="2366" spans="1:5" ht="12.75">
      <c r="A2366" s="7"/>
      <c r="B2366" s="7"/>
      <c r="C2366" s="7"/>
      <c r="D2366" s="7"/>
      <c r="E2366" s="7"/>
    </row>
    <row r="2367" spans="1:5" ht="12.75">
      <c r="A2367" s="7"/>
      <c r="B2367" s="7"/>
      <c r="C2367" s="7"/>
      <c r="D2367" s="7"/>
      <c r="E2367" s="7"/>
    </row>
    <row r="2368" spans="1:5" ht="12.75">
      <c r="A2368" s="7"/>
      <c r="B2368" s="7"/>
      <c r="C2368" s="7"/>
      <c r="D2368" s="7"/>
      <c r="E2368" s="7"/>
    </row>
    <row r="2369" spans="1:5" ht="12.75">
      <c r="A2369" s="7"/>
      <c r="B2369" s="7"/>
      <c r="C2369" s="7"/>
      <c r="D2369" s="7"/>
      <c r="E2369" s="7"/>
    </row>
    <row r="2370" spans="1:5" ht="12.75">
      <c r="A2370" s="7"/>
      <c r="B2370" s="7"/>
      <c r="C2370" s="7"/>
      <c r="D2370" s="7"/>
      <c r="E2370" s="7"/>
    </row>
    <row r="2371" spans="1:5" ht="12.75">
      <c r="A2371" s="7"/>
      <c r="B2371" s="7"/>
      <c r="C2371" s="7"/>
      <c r="D2371" s="7"/>
      <c r="E2371" s="7"/>
    </row>
    <row r="2372" spans="1:5" ht="12.75">
      <c r="A2372" s="7"/>
      <c r="B2372" s="7"/>
      <c r="C2372" s="7"/>
      <c r="D2372" s="7"/>
      <c r="E2372" s="7"/>
    </row>
    <row r="2373" spans="1:5" ht="12.75">
      <c r="A2373" s="7"/>
      <c r="B2373" s="7"/>
      <c r="C2373" s="7"/>
      <c r="D2373" s="7"/>
      <c r="E2373" s="7"/>
    </row>
    <row r="2374" spans="1:5" ht="12.75">
      <c r="A2374" s="7"/>
      <c r="B2374" s="7"/>
      <c r="C2374" s="7"/>
      <c r="D2374" s="7"/>
      <c r="E2374" s="7"/>
    </row>
    <row r="2375" spans="1:5" ht="12.75">
      <c r="A2375" s="7"/>
      <c r="B2375" s="7"/>
      <c r="C2375" s="7"/>
      <c r="D2375" s="7"/>
      <c r="E2375" s="7"/>
    </row>
    <row r="2376" spans="1:5" ht="12.75">
      <c r="A2376" s="7"/>
      <c r="B2376" s="7"/>
      <c r="C2376" s="7"/>
      <c r="D2376" s="7"/>
      <c r="E2376" s="7"/>
    </row>
    <row r="2377" spans="1:5" ht="12.75">
      <c r="A2377" s="7"/>
      <c r="B2377" s="7"/>
      <c r="C2377" s="7"/>
      <c r="D2377" s="7"/>
      <c r="E2377" s="7"/>
    </row>
    <row r="2378" spans="1:5" ht="12.75">
      <c r="A2378" s="7"/>
      <c r="B2378" s="7"/>
      <c r="C2378" s="7"/>
      <c r="D2378" s="7"/>
      <c r="E2378" s="7"/>
    </row>
    <row r="2379" spans="1:5" ht="12.75">
      <c r="A2379" s="7"/>
      <c r="B2379" s="7"/>
      <c r="C2379" s="7"/>
      <c r="D2379" s="7"/>
      <c r="E2379" s="7"/>
    </row>
    <row r="2380" spans="1:5" ht="12.75">
      <c r="A2380" s="7"/>
      <c r="B2380" s="7"/>
      <c r="C2380" s="7"/>
      <c r="D2380" s="7"/>
      <c r="E2380" s="7"/>
    </row>
    <row r="2381" spans="1:5" ht="12.75">
      <c r="A2381" s="7"/>
      <c r="B2381" s="7"/>
      <c r="C2381" s="7"/>
      <c r="D2381" s="7"/>
      <c r="E2381" s="7"/>
    </row>
    <row r="2382" spans="1:5" ht="12.75">
      <c r="A2382" s="7"/>
      <c r="B2382" s="7"/>
      <c r="C2382" s="7"/>
      <c r="D2382" s="7"/>
      <c r="E2382" s="7"/>
    </row>
    <row r="2383" spans="1:5" ht="12.75">
      <c r="A2383" s="7"/>
      <c r="B2383" s="7"/>
      <c r="C2383" s="7"/>
      <c r="D2383" s="7"/>
      <c r="E2383" s="7"/>
    </row>
    <row r="2384" spans="1:5" ht="12.75">
      <c r="A2384" s="7"/>
      <c r="B2384" s="7"/>
      <c r="C2384" s="7"/>
      <c r="D2384" s="7"/>
      <c r="E2384" s="7"/>
    </row>
    <row r="2385" spans="1:5" ht="12.75">
      <c r="A2385" s="7"/>
      <c r="B2385" s="7"/>
      <c r="C2385" s="7"/>
      <c r="D2385" s="7"/>
      <c r="E2385" s="7"/>
    </row>
    <row r="2386" spans="1:5" ht="12.75">
      <c r="A2386" s="7"/>
      <c r="B2386" s="7"/>
      <c r="C2386" s="7"/>
      <c r="D2386" s="7"/>
      <c r="E2386" s="7"/>
    </row>
    <row r="2387" spans="1:5" ht="12.75">
      <c r="A2387" s="7"/>
      <c r="B2387" s="7"/>
      <c r="C2387" s="7"/>
      <c r="D2387" s="7"/>
      <c r="E2387" s="7"/>
    </row>
    <row r="2388" spans="1:5" ht="12.75">
      <c r="A2388" s="7"/>
      <c r="B2388" s="7"/>
      <c r="C2388" s="7"/>
      <c r="D2388" s="7"/>
      <c r="E2388" s="7"/>
    </row>
    <row r="2389" spans="1:5" ht="12.75">
      <c r="A2389" s="7"/>
      <c r="B2389" s="7"/>
      <c r="C2389" s="7"/>
      <c r="D2389" s="7"/>
      <c r="E2389" s="7"/>
    </row>
    <row r="2390" spans="1:5" ht="12.75">
      <c r="A2390" s="7"/>
      <c r="B2390" s="7"/>
      <c r="C2390" s="7"/>
      <c r="D2390" s="7"/>
      <c r="E2390" s="7"/>
    </row>
    <row r="2391" spans="1:5" ht="12.75">
      <c r="A2391" s="7"/>
      <c r="B2391" s="7"/>
      <c r="C2391" s="7"/>
      <c r="D2391" s="7"/>
      <c r="E2391" s="7"/>
    </row>
    <row r="2392" spans="1:5" ht="12.75">
      <c r="A2392" s="7"/>
      <c r="B2392" s="7"/>
      <c r="C2392" s="7"/>
      <c r="D2392" s="7"/>
      <c r="E2392" s="7"/>
    </row>
    <row r="2393" spans="1:5" ht="12.75">
      <c r="A2393" s="7"/>
      <c r="B2393" s="7"/>
      <c r="C2393" s="7"/>
      <c r="D2393" s="7"/>
      <c r="E2393" s="7"/>
    </row>
    <row r="2394" spans="1:5" ht="12.75">
      <c r="A2394" s="7"/>
      <c r="B2394" s="7"/>
      <c r="C2394" s="7"/>
      <c r="D2394" s="7"/>
      <c r="E2394" s="7"/>
    </row>
    <row r="2395" spans="1:5" ht="12.75">
      <c r="A2395" s="7"/>
      <c r="B2395" s="7"/>
      <c r="C2395" s="7"/>
      <c r="D2395" s="7"/>
      <c r="E2395" s="7"/>
    </row>
    <row r="2396" spans="1:5" ht="12.75">
      <c r="A2396" s="7"/>
      <c r="B2396" s="7"/>
      <c r="C2396" s="7"/>
      <c r="D2396" s="7"/>
      <c r="E2396" s="7"/>
    </row>
    <row r="2397" spans="1:5" ht="12.75">
      <c r="A2397" s="7"/>
      <c r="B2397" s="7"/>
      <c r="C2397" s="7"/>
      <c r="D2397" s="7"/>
      <c r="E2397" s="7"/>
    </row>
    <row r="2398" spans="1:5" ht="12.75">
      <c r="A2398" s="7"/>
      <c r="B2398" s="7"/>
      <c r="C2398" s="7"/>
      <c r="D2398" s="7"/>
      <c r="E2398" s="7"/>
    </row>
    <row r="2399" spans="1:5" ht="12.75">
      <c r="A2399" s="7"/>
      <c r="B2399" s="7"/>
      <c r="C2399" s="7"/>
      <c r="D2399" s="7"/>
      <c r="E2399" s="7"/>
    </row>
    <row r="2400" spans="1:5" ht="12.75">
      <c r="A2400" s="7"/>
      <c r="B2400" s="7"/>
      <c r="C2400" s="7"/>
      <c r="D2400" s="7"/>
      <c r="E2400" s="7"/>
    </row>
    <row r="2401" spans="1:5" ht="12.75">
      <c r="A2401" s="7"/>
      <c r="B2401" s="7"/>
      <c r="C2401" s="7"/>
      <c r="D2401" s="7"/>
      <c r="E2401" s="7"/>
    </row>
    <row r="2402" spans="1:5" ht="12.75">
      <c r="A2402" s="7"/>
      <c r="B2402" s="7"/>
      <c r="C2402" s="7"/>
      <c r="D2402" s="7"/>
      <c r="E2402" s="7"/>
    </row>
    <row r="2403" spans="1:5" ht="12.75">
      <c r="A2403" s="7"/>
      <c r="B2403" s="7"/>
      <c r="C2403" s="7"/>
      <c r="D2403" s="7"/>
      <c r="E2403" s="7"/>
    </row>
    <row r="2404" spans="1:5" ht="12.75">
      <c r="A2404" s="7"/>
      <c r="B2404" s="7"/>
      <c r="C2404" s="7"/>
      <c r="D2404" s="7"/>
      <c r="E2404" s="7"/>
    </row>
    <row r="2405" spans="1:5" ht="12.75">
      <c r="A2405" s="7"/>
      <c r="B2405" s="7"/>
      <c r="C2405" s="7"/>
      <c r="D2405" s="7"/>
      <c r="E2405" s="7"/>
    </row>
    <row r="2406" spans="1:5" ht="12.75">
      <c r="A2406" s="7"/>
      <c r="B2406" s="7"/>
      <c r="C2406" s="7"/>
      <c r="D2406" s="7"/>
      <c r="E2406" s="7"/>
    </row>
    <row r="2407" spans="1:5" ht="12.75">
      <c r="A2407" s="7"/>
      <c r="B2407" s="7"/>
      <c r="C2407" s="7"/>
      <c r="D2407" s="7"/>
      <c r="E2407" s="7"/>
    </row>
    <row r="2408" spans="1:5" ht="12.75">
      <c r="A2408" s="7"/>
      <c r="B2408" s="7"/>
      <c r="C2408" s="7"/>
      <c r="D2408" s="7"/>
      <c r="E2408" s="7"/>
    </row>
    <row r="2409" spans="1:5" ht="12.75">
      <c r="A2409" s="7"/>
      <c r="B2409" s="7"/>
      <c r="C2409" s="7"/>
      <c r="D2409" s="7"/>
      <c r="E2409" s="7"/>
    </row>
    <row r="2410" spans="1:5" ht="12.75">
      <c r="A2410" s="7"/>
      <c r="B2410" s="7"/>
      <c r="C2410" s="7"/>
      <c r="D2410" s="7"/>
      <c r="E2410" s="7"/>
    </row>
    <row r="2411" spans="1:5" ht="12.75">
      <c r="A2411" s="7"/>
      <c r="B2411" s="7"/>
      <c r="C2411" s="7"/>
      <c r="D2411" s="7"/>
      <c r="E2411" s="7"/>
    </row>
    <row r="2412" spans="1:5" ht="12.75">
      <c r="A2412" s="7"/>
      <c r="B2412" s="7"/>
      <c r="C2412" s="7"/>
      <c r="D2412" s="7"/>
      <c r="E2412" s="7"/>
    </row>
    <row r="2413" spans="1:5" ht="12.75">
      <c r="A2413" s="7"/>
      <c r="B2413" s="7"/>
      <c r="C2413" s="7"/>
      <c r="D2413" s="7"/>
      <c r="E2413" s="7"/>
    </row>
    <row r="2414" spans="1:5" ht="12.75">
      <c r="A2414" s="7"/>
      <c r="B2414" s="7"/>
      <c r="C2414" s="7"/>
      <c r="D2414" s="7"/>
      <c r="E2414" s="7"/>
    </row>
    <row r="2415" spans="1:5" ht="12.75">
      <c r="A2415" s="7"/>
      <c r="B2415" s="7"/>
      <c r="C2415" s="7"/>
      <c r="D2415" s="7"/>
      <c r="E2415" s="7"/>
    </row>
    <row r="2416" spans="1:5" ht="12.75">
      <c r="A2416" s="7"/>
      <c r="B2416" s="7"/>
      <c r="C2416" s="7"/>
      <c r="D2416" s="7"/>
      <c r="E2416" s="7"/>
    </row>
    <row r="2417" spans="1:5" ht="12.75">
      <c r="A2417" s="7"/>
      <c r="B2417" s="7"/>
      <c r="C2417" s="7"/>
      <c r="D2417" s="7"/>
      <c r="E2417" s="7"/>
    </row>
    <row r="2418" spans="1:5" ht="12.75">
      <c r="A2418" s="7"/>
      <c r="B2418" s="7"/>
      <c r="C2418" s="7"/>
      <c r="D2418" s="7"/>
      <c r="E2418" s="7"/>
    </row>
    <row r="2419" spans="1:5" ht="12.75">
      <c r="A2419" s="7"/>
      <c r="B2419" s="7"/>
      <c r="C2419" s="7"/>
      <c r="D2419" s="7"/>
      <c r="E2419" s="7"/>
    </row>
    <row r="2420" spans="1:5" ht="12.75">
      <c r="A2420" s="7"/>
      <c r="B2420" s="7"/>
      <c r="C2420" s="7"/>
      <c r="D2420" s="7"/>
      <c r="E2420" s="7"/>
    </row>
    <row r="2421" spans="1:5" ht="12.75">
      <c r="A2421" s="7"/>
      <c r="B2421" s="7"/>
      <c r="C2421" s="7"/>
      <c r="D2421" s="7"/>
      <c r="E2421" s="7"/>
    </row>
    <row r="2422" spans="1:5" ht="12.75">
      <c r="A2422" s="7"/>
      <c r="B2422" s="7"/>
      <c r="C2422" s="7"/>
      <c r="D2422" s="7"/>
      <c r="E2422" s="7"/>
    </row>
    <row r="2423" spans="1:5" ht="12.75">
      <c r="A2423" s="7"/>
      <c r="B2423" s="7"/>
      <c r="C2423" s="7"/>
      <c r="D2423" s="7"/>
      <c r="E2423" s="7"/>
    </row>
    <row r="2424" spans="1:5" ht="12.75">
      <c r="A2424" s="7"/>
      <c r="B2424" s="7"/>
      <c r="C2424" s="7"/>
      <c r="D2424" s="7"/>
      <c r="E2424" s="7"/>
    </row>
    <row r="2425" spans="1:5" ht="12.75">
      <c r="A2425" s="7"/>
      <c r="B2425" s="7"/>
      <c r="C2425" s="7"/>
      <c r="D2425" s="7"/>
      <c r="E2425" s="7"/>
    </row>
    <row r="2426" spans="1:5" ht="12.75">
      <c r="A2426" s="7"/>
      <c r="B2426" s="7"/>
      <c r="C2426" s="7"/>
      <c r="D2426" s="7"/>
      <c r="E2426" s="7"/>
    </row>
    <row r="2427" spans="1:5" ht="12.75">
      <c r="A2427" s="7"/>
      <c r="B2427" s="7"/>
      <c r="C2427" s="7"/>
      <c r="D2427" s="7"/>
      <c r="E2427" s="7"/>
    </row>
    <row r="2428" spans="1:5" ht="12.75">
      <c r="A2428" s="7"/>
      <c r="B2428" s="7"/>
      <c r="C2428" s="7"/>
      <c r="D2428" s="7"/>
      <c r="E2428" s="7"/>
    </row>
    <row r="2429" spans="1:5" ht="12.75">
      <c r="A2429" s="7"/>
      <c r="B2429" s="7"/>
      <c r="C2429" s="7"/>
      <c r="D2429" s="7"/>
      <c r="E2429" s="7"/>
    </row>
    <row r="2430" spans="1:5" ht="12.75">
      <c r="A2430" s="7"/>
      <c r="B2430" s="7"/>
      <c r="C2430" s="7"/>
      <c r="D2430" s="7"/>
      <c r="E2430" s="7"/>
    </row>
    <row r="2431" spans="1:5" ht="12.75">
      <c r="A2431" s="7"/>
      <c r="B2431" s="7"/>
      <c r="C2431" s="7"/>
      <c r="D2431" s="7"/>
      <c r="E2431" s="7"/>
    </row>
    <row r="2432" spans="1:5" ht="12.75">
      <c r="A2432" s="7"/>
      <c r="B2432" s="7"/>
      <c r="C2432" s="7"/>
      <c r="D2432" s="7"/>
      <c r="E2432" s="7"/>
    </row>
    <row r="2433" spans="1:5" ht="12.75">
      <c r="A2433" s="7"/>
      <c r="B2433" s="7"/>
      <c r="C2433" s="7"/>
      <c r="D2433" s="7"/>
      <c r="E2433" s="7"/>
    </row>
    <row r="2434" spans="1:5" ht="12.75">
      <c r="A2434" s="7"/>
      <c r="B2434" s="7"/>
      <c r="C2434" s="7"/>
      <c r="D2434" s="7"/>
      <c r="E2434" s="7"/>
    </row>
    <row r="2435" spans="1:5" ht="12.75">
      <c r="A2435" s="7"/>
      <c r="B2435" s="7"/>
      <c r="C2435" s="7"/>
      <c r="D2435" s="7"/>
      <c r="E2435" s="7"/>
    </row>
    <row r="2436" spans="1:5" ht="12.75">
      <c r="A2436" s="7"/>
      <c r="B2436" s="7"/>
      <c r="C2436" s="7"/>
      <c r="D2436" s="7"/>
      <c r="E2436" s="7"/>
    </row>
    <row r="2437" spans="1:5" ht="12.75">
      <c r="A2437" s="7"/>
      <c r="B2437" s="7"/>
      <c r="C2437" s="7"/>
      <c r="D2437" s="7"/>
      <c r="E2437" s="7"/>
    </row>
    <row r="2438" spans="1:5" ht="12.75">
      <c r="A2438" s="7"/>
      <c r="B2438" s="7"/>
      <c r="C2438" s="7"/>
      <c r="D2438" s="7"/>
      <c r="E2438" s="7"/>
    </row>
    <row r="2439" spans="1:5" ht="12.75">
      <c r="A2439" s="7"/>
      <c r="B2439" s="7"/>
      <c r="C2439" s="7"/>
      <c r="D2439" s="7"/>
      <c r="E2439" s="7"/>
    </row>
    <row r="2440" spans="1:5" ht="12.75">
      <c r="A2440" s="7"/>
      <c r="B2440" s="7"/>
      <c r="C2440" s="7"/>
      <c r="D2440" s="7"/>
      <c r="E2440" s="7"/>
    </row>
    <row r="2441" spans="1:5" ht="12.75">
      <c r="A2441" s="7"/>
      <c r="B2441" s="7"/>
      <c r="C2441" s="7"/>
      <c r="D2441" s="7"/>
      <c r="E2441" s="7"/>
    </row>
    <row r="2442" spans="1:5" ht="12.75">
      <c r="A2442" s="7"/>
      <c r="B2442" s="7"/>
      <c r="C2442" s="7"/>
      <c r="D2442" s="7"/>
      <c r="E2442" s="7"/>
    </row>
    <row r="2443" spans="1:5" ht="12.75">
      <c r="A2443" s="7"/>
      <c r="B2443" s="7"/>
      <c r="C2443" s="7"/>
      <c r="D2443" s="7"/>
      <c r="E2443" s="7"/>
    </row>
    <row r="2444" spans="1:5" ht="12.75">
      <c r="A2444" s="7"/>
      <c r="B2444" s="7"/>
      <c r="C2444" s="7"/>
      <c r="D2444" s="7"/>
      <c r="E2444" s="7"/>
    </row>
    <row r="2445" spans="1:5" ht="12.75">
      <c r="A2445" s="7"/>
      <c r="B2445" s="7"/>
      <c r="C2445" s="7"/>
      <c r="D2445" s="7"/>
      <c r="E2445" s="7"/>
    </row>
    <row r="2446" spans="1:5" ht="12.75">
      <c r="A2446" s="7"/>
      <c r="B2446" s="7"/>
      <c r="C2446" s="7"/>
      <c r="D2446" s="7"/>
      <c r="E2446" s="7"/>
    </row>
    <row r="2447" spans="1:5" ht="12.75">
      <c r="A2447" s="7"/>
      <c r="B2447" s="7"/>
      <c r="C2447" s="7"/>
      <c r="D2447" s="7"/>
      <c r="E2447" s="7"/>
    </row>
    <row r="2448" spans="1:5" ht="12.75">
      <c r="A2448" s="7"/>
      <c r="B2448" s="7"/>
      <c r="C2448" s="7"/>
      <c r="D2448" s="7"/>
      <c r="E2448" s="7"/>
    </row>
    <row r="2449" spans="1:5" ht="12.75">
      <c r="A2449" s="7"/>
      <c r="B2449" s="7"/>
      <c r="C2449" s="7"/>
      <c r="D2449" s="7"/>
      <c r="E2449" s="7"/>
    </row>
    <row r="2450" spans="1:5" ht="12.75">
      <c r="A2450" s="7"/>
      <c r="B2450" s="7"/>
      <c r="C2450" s="7"/>
      <c r="D2450" s="7"/>
      <c r="E2450" s="7"/>
    </row>
    <row r="2451" spans="1:5" ht="12.75">
      <c r="A2451" s="7"/>
      <c r="B2451" s="7"/>
      <c r="C2451" s="7"/>
      <c r="D2451" s="7"/>
      <c r="E2451" s="7"/>
    </row>
    <row r="2452" spans="1:5" ht="12.75">
      <c r="A2452" s="7"/>
      <c r="B2452" s="7"/>
      <c r="C2452" s="7"/>
      <c r="D2452" s="7"/>
      <c r="E2452" s="7"/>
    </row>
    <row r="2453" spans="1:5" ht="12.75">
      <c r="A2453" s="7"/>
      <c r="B2453" s="7"/>
      <c r="C2453" s="7"/>
      <c r="D2453" s="7"/>
      <c r="E2453" s="7"/>
    </row>
    <row r="2454" spans="1:5" ht="12.75">
      <c r="A2454" s="7"/>
      <c r="B2454" s="7"/>
      <c r="C2454" s="7"/>
      <c r="D2454" s="7"/>
      <c r="E2454" s="7"/>
    </row>
    <row r="2455" spans="1:5" ht="12.75">
      <c r="A2455" s="7"/>
      <c r="B2455" s="7"/>
      <c r="C2455" s="7"/>
      <c r="D2455" s="7"/>
      <c r="E2455" s="7"/>
    </row>
    <row r="2456" spans="1:5" ht="12.75">
      <c r="A2456" s="7"/>
      <c r="B2456" s="7"/>
      <c r="C2456" s="7"/>
      <c r="D2456" s="7"/>
      <c r="E2456" s="7"/>
    </row>
    <row r="2457" spans="1:5" ht="12.75">
      <c r="A2457" s="7"/>
      <c r="B2457" s="7"/>
      <c r="C2457" s="7"/>
      <c r="D2457" s="7"/>
      <c r="E2457" s="7"/>
    </row>
    <row r="2458" spans="1:5" ht="12.75">
      <c r="A2458" s="7"/>
      <c r="B2458" s="7"/>
      <c r="C2458" s="7"/>
      <c r="D2458" s="7"/>
      <c r="E2458" s="7"/>
    </row>
    <row r="2459" spans="1:5" ht="12.75">
      <c r="A2459" s="7"/>
      <c r="B2459" s="7"/>
      <c r="C2459" s="7"/>
      <c r="D2459" s="7"/>
      <c r="E2459" s="7"/>
    </row>
    <row r="2460" spans="1:5" ht="12.75">
      <c r="A2460" s="7"/>
      <c r="B2460" s="7"/>
      <c r="C2460" s="7"/>
      <c r="D2460" s="7"/>
      <c r="E2460" s="7"/>
    </row>
    <row r="2461" spans="1:5" ht="12.75">
      <c r="A2461" s="7"/>
      <c r="B2461" s="7"/>
      <c r="C2461" s="7"/>
      <c r="D2461" s="7"/>
      <c r="E2461" s="7"/>
    </row>
    <row r="2462" spans="1:5" ht="12.75">
      <c r="A2462" s="7"/>
      <c r="B2462" s="7"/>
      <c r="C2462" s="7"/>
      <c r="D2462" s="7"/>
      <c r="E2462" s="7"/>
    </row>
    <row r="2463" spans="1:5" ht="12.75">
      <c r="A2463" s="7"/>
      <c r="B2463" s="7"/>
      <c r="C2463" s="7"/>
      <c r="D2463" s="7"/>
      <c r="E2463" s="7"/>
    </row>
    <row r="2464" spans="1:5" ht="12.75">
      <c r="A2464" s="7"/>
      <c r="B2464" s="7"/>
      <c r="C2464" s="7"/>
      <c r="D2464" s="7"/>
      <c r="E2464" s="7"/>
    </row>
    <row r="2465" spans="1:5" ht="12.75">
      <c r="A2465" s="7"/>
      <c r="B2465" s="7"/>
      <c r="C2465" s="7"/>
      <c r="D2465" s="7"/>
      <c r="E2465" s="7"/>
    </row>
    <row r="2466" spans="1:5" ht="12.75">
      <c r="A2466" s="7"/>
      <c r="B2466" s="7"/>
      <c r="C2466" s="7"/>
      <c r="D2466" s="7"/>
      <c r="E2466" s="7"/>
    </row>
    <row r="2467" spans="1:5" ht="12.75">
      <c r="A2467" s="7"/>
      <c r="B2467" s="7"/>
      <c r="C2467" s="7"/>
      <c r="D2467" s="7"/>
      <c r="E2467" s="7"/>
    </row>
    <row r="2468" spans="1:5" ht="12.75">
      <c r="A2468" s="7"/>
      <c r="B2468" s="7"/>
      <c r="C2468" s="7"/>
      <c r="D2468" s="7"/>
      <c r="E2468" s="7"/>
    </row>
    <row r="2469" spans="1:5" ht="12.75">
      <c r="A2469" s="7"/>
      <c r="B2469" s="7"/>
      <c r="C2469" s="7"/>
      <c r="D2469" s="7"/>
      <c r="E2469" s="7"/>
    </row>
    <row r="2470" spans="1:5" ht="12.75">
      <c r="A2470" s="7"/>
      <c r="B2470" s="7"/>
      <c r="C2470" s="7"/>
      <c r="D2470" s="7"/>
      <c r="E2470" s="7"/>
    </row>
    <row r="2471" spans="1:5" ht="12.75">
      <c r="A2471" s="7"/>
      <c r="B2471" s="7"/>
      <c r="C2471" s="7"/>
      <c r="D2471" s="7"/>
      <c r="E2471" s="7"/>
    </row>
    <row r="2472" spans="1:5" ht="12.75">
      <c r="A2472" s="7"/>
      <c r="B2472" s="7"/>
      <c r="C2472" s="7"/>
      <c r="D2472" s="7"/>
      <c r="E2472" s="7"/>
    </row>
    <row r="2473" spans="1:5" ht="12.75">
      <c r="A2473" s="7"/>
      <c r="B2473" s="7"/>
      <c r="C2473" s="7"/>
      <c r="D2473" s="7"/>
      <c r="E2473" s="7"/>
    </row>
    <row r="2474" spans="1:5" ht="12.75">
      <c r="A2474" s="7"/>
      <c r="B2474" s="7"/>
      <c r="C2474" s="7"/>
      <c r="D2474" s="7"/>
      <c r="E2474" s="7"/>
    </row>
    <row r="2475" spans="1:5" ht="12.75">
      <c r="A2475" s="7"/>
      <c r="B2475" s="7"/>
      <c r="C2475" s="7"/>
      <c r="D2475" s="7"/>
      <c r="E2475" s="7"/>
    </row>
    <row r="2476" spans="1:5" ht="12.75">
      <c r="A2476" s="7"/>
      <c r="B2476" s="7"/>
      <c r="C2476" s="7"/>
      <c r="D2476" s="7"/>
      <c r="E2476" s="7"/>
    </row>
    <row r="2477" spans="1:5" ht="12.75">
      <c r="A2477" s="7"/>
      <c r="B2477" s="7"/>
      <c r="C2477" s="7"/>
      <c r="D2477" s="7"/>
      <c r="E2477" s="7"/>
    </row>
    <row r="2478" spans="1:5" ht="12.75">
      <c r="A2478" s="7"/>
      <c r="B2478" s="7"/>
      <c r="C2478" s="7"/>
      <c r="D2478" s="7"/>
      <c r="E2478" s="7"/>
    </row>
    <row r="2479" spans="1:5" ht="12.75">
      <c r="A2479" s="7"/>
      <c r="B2479" s="7"/>
      <c r="C2479" s="7"/>
      <c r="D2479" s="7"/>
      <c r="E2479" s="7"/>
    </row>
    <row r="2480" spans="1:5" ht="12.75">
      <c r="A2480" s="7"/>
      <c r="B2480" s="7"/>
      <c r="C2480" s="7"/>
      <c r="D2480" s="7"/>
      <c r="E2480" s="7"/>
    </row>
    <row r="2481" spans="1:5" ht="12.75">
      <c r="A2481" s="7"/>
      <c r="B2481" s="7"/>
      <c r="C2481" s="7"/>
      <c r="D2481" s="7"/>
      <c r="E2481" s="7"/>
    </row>
    <row r="2482" spans="1:5" ht="12.75">
      <c r="A2482" s="7"/>
      <c r="B2482" s="7"/>
      <c r="C2482" s="7"/>
      <c r="D2482" s="7"/>
      <c r="E2482" s="7"/>
    </row>
    <row r="2483" spans="1:5" ht="12.75">
      <c r="A2483" s="7"/>
      <c r="B2483" s="7"/>
      <c r="C2483" s="7"/>
      <c r="D2483" s="7"/>
      <c r="E2483" s="7"/>
    </row>
    <row r="2484" spans="1:5" ht="12.75">
      <c r="A2484" s="7"/>
      <c r="B2484" s="7"/>
      <c r="C2484" s="7"/>
      <c r="D2484" s="7"/>
      <c r="E2484" s="7"/>
    </row>
    <row r="2485" spans="1:5" ht="12.75">
      <c r="A2485" s="7"/>
      <c r="B2485" s="7"/>
      <c r="C2485" s="7"/>
      <c r="D2485" s="7"/>
      <c r="E2485" s="7"/>
    </row>
    <row r="2486" spans="1:5" ht="12.75">
      <c r="A2486" s="7"/>
      <c r="B2486" s="7"/>
      <c r="C2486" s="7"/>
      <c r="D2486" s="7"/>
      <c r="E2486" s="7"/>
    </row>
    <row r="2487" spans="1:5" ht="12.75">
      <c r="A2487" s="7"/>
      <c r="B2487" s="7"/>
      <c r="C2487" s="7"/>
      <c r="D2487" s="7"/>
      <c r="E2487" s="7"/>
    </row>
    <row r="2488" spans="1:5" ht="12.75">
      <c r="A2488" s="7"/>
      <c r="B2488" s="7"/>
      <c r="C2488" s="7"/>
      <c r="D2488" s="7"/>
      <c r="E2488" s="7"/>
    </row>
    <row r="2489" spans="1:5" ht="12.75">
      <c r="A2489" s="7"/>
      <c r="B2489" s="7"/>
      <c r="C2489" s="7"/>
      <c r="D2489" s="7"/>
      <c r="E2489" s="7"/>
    </row>
    <row r="2490" spans="1:5" ht="12.75">
      <c r="A2490" s="7"/>
      <c r="B2490" s="7"/>
      <c r="C2490" s="7"/>
      <c r="D2490" s="7"/>
      <c r="E2490" s="7"/>
    </row>
    <row r="2491" spans="1:5" ht="12.75">
      <c r="A2491" s="7"/>
      <c r="B2491" s="7"/>
      <c r="C2491" s="7"/>
      <c r="D2491" s="7"/>
      <c r="E2491" s="7"/>
    </row>
    <row r="2492" spans="1:5" ht="12.75">
      <c r="A2492" s="7"/>
      <c r="B2492" s="7"/>
      <c r="C2492" s="7"/>
      <c r="D2492" s="7"/>
      <c r="E2492" s="7"/>
    </row>
    <row r="2493" spans="1:5" ht="12.75">
      <c r="A2493" s="7"/>
      <c r="B2493" s="7"/>
      <c r="C2493" s="7"/>
      <c r="D2493" s="7"/>
      <c r="E2493" s="7"/>
    </row>
    <row r="2494" spans="1:5" ht="12.75">
      <c r="A2494" s="7"/>
      <c r="B2494" s="7"/>
      <c r="C2494" s="7"/>
      <c r="D2494" s="7"/>
      <c r="E2494" s="7"/>
    </row>
    <row r="2495" spans="1:5" ht="12.75">
      <c r="A2495" s="7"/>
      <c r="B2495" s="7"/>
      <c r="C2495" s="7"/>
      <c r="D2495" s="7"/>
      <c r="E2495" s="7"/>
    </row>
    <row r="2496" spans="1:5" ht="12.75">
      <c r="A2496" s="7"/>
      <c r="B2496" s="7"/>
      <c r="C2496" s="7"/>
      <c r="D2496" s="7"/>
      <c r="E2496" s="7"/>
    </row>
    <row r="2497" spans="1:5" ht="12.75">
      <c r="A2497" s="7"/>
      <c r="B2497" s="7"/>
      <c r="C2497" s="7"/>
      <c r="D2497" s="7"/>
      <c r="E2497" s="7"/>
    </row>
    <row r="2498" spans="1:5" ht="12.75">
      <c r="A2498" s="7"/>
      <c r="B2498" s="7"/>
      <c r="C2498" s="7"/>
      <c r="D2498" s="7"/>
      <c r="E2498" s="7"/>
    </row>
    <row r="2499" spans="1:5" ht="12.75">
      <c r="A2499" s="7"/>
      <c r="B2499" s="7"/>
      <c r="C2499" s="7"/>
      <c r="D2499" s="7"/>
      <c r="E2499" s="7"/>
    </row>
    <row r="2500" spans="1:5" ht="12.75">
      <c r="A2500" s="7"/>
      <c r="B2500" s="7"/>
      <c r="C2500" s="7"/>
      <c r="D2500" s="7"/>
      <c r="E2500" s="7"/>
    </row>
    <row r="2501" spans="1:5" ht="12.75">
      <c r="A2501" s="7"/>
      <c r="B2501" s="7"/>
      <c r="C2501" s="7"/>
      <c r="D2501" s="7"/>
      <c r="E2501" s="7"/>
    </row>
    <row r="2502" spans="1:5" ht="12.75">
      <c r="A2502" s="7"/>
      <c r="B2502" s="7"/>
      <c r="C2502" s="7"/>
      <c r="D2502" s="7"/>
      <c r="E2502" s="7"/>
    </row>
    <row r="2503" spans="1:5" ht="12.75">
      <c r="A2503" s="7"/>
      <c r="B2503" s="7"/>
      <c r="C2503" s="7"/>
      <c r="D2503" s="7"/>
      <c r="E2503" s="7"/>
    </row>
    <row r="2504" spans="1:5" ht="12.75">
      <c r="A2504" s="7"/>
      <c r="B2504" s="7"/>
      <c r="C2504" s="7"/>
      <c r="D2504" s="7"/>
      <c r="E2504" s="7"/>
    </row>
    <row r="2505" spans="1:5" ht="12.75">
      <c r="A2505" s="7"/>
      <c r="B2505" s="7"/>
      <c r="C2505" s="7"/>
      <c r="D2505" s="7"/>
      <c r="E2505" s="7"/>
    </row>
    <row r="2506" spans="1:5" ht="12.75">
      <c r="A2506" s="7"/>
      <c r="B2506" s="7"/>
      <c r="C2506" s="7"/>
      <c r="D2506" s="7"/>
      <c r="E2506" s="7"/>
    </row>
    <row r="2507" spans="1:5" ht="12.75">
      <c r="A2507" s="7"/>
      <c r="B2507" s="7"/>
      <c r="C2507" s="7"/>
      <c r="D2507" s="7"/>
      <c r="E2507" s="7"/>
    </row>
    <row r="2508" spans="1:5" ht="12.75">
      <c r="A2508" s="7"/>
      <c r="B2508" s="7"/>
      <c r="C2508" s="7"/>
      <c r="D2508" s="7"/>
      <c r="E2508" s="7"/>
    </row>
    <row r="2509" spans="1:5" ht="12.75">
      <c r="A2509" s="7"/>
      <c r="B2509" s="7"/>
      <c r="C2509" s="7"/>
      <c r="D2509" s="7"/>
      <c r="E2509" s="7"/>
    </row>
    <row r="2510" spans="1:5" ht="12.75">
      <c r="A2510" s="7"/>
      <c r="B2510" s="7"/>
      <c r="C2510" s="7"/>
      <c r="D2510" s="7"/>
      <c r="E2510" s="7"/>
    </row>
    <row r="2511" spans="1:5" ht="12.75">
      <c r="A2511" s="7"/>
      <c r="B2511" s="7"/>
      <c r="C2511" s="7"/>
      <c r="D2511" s="7"/>
      <c r="E2511" s="7"/>
    </row>
    <row r="2512" spans="1:5" ht="12.75">
      <c r="A2512" s="7"/>
      <c r="B2512" s="7"/>
      <c r="C2512" s="7"/>
      <c r="D2512" s="7"/>
      <c r="E2512" s="7"/>
    </row>
    <row r="2513" spans="1:5" ht="12.75">
      <c r="A2513" s="7"/>
      <c r="B2513" s="7"/>
      <c r="C2513" s="7"/>
      <c r="D2513" s="7"/>
      <c r="E2513" s="7"/>
    </row>
    <row r="2514" spans="1:5" ht="12.75">
      <c r="A2514" s="7"/>
      <c r="B2514" s="7"/>
      <c r="C2514" s="7"/>
      <c r="D2514" s="7"/>
      <c r="E2514" s="7"/>
    </row>
    <row r="2515" spans="1:5" ht="12.75">
      <c r="A2515" s="7"/>
      <c r="B2515" s="7"/>
      <c r="C2515" s="7"/>
      <c r="D2515" s="7"/>
      <c r="E2515" s="7"/>
    </row>
    <row r="2516" spans="1:5" ht="12.75">
      <c r="A2516" s="7"/>
      <c r="B2516" s="7"/>
      <c r="C2516" s="7"/>
      <c r="D2516" s="7"/>
      <c r="E2516" s="7"/>
    </row>
    <row r="2517" spans="1:5" ht="12.75">
      <c r="A2517" s="7"/>
      <c r="B2517" s="7"/>
      <c r="C2517" s="7"/>
      <c r="D2517" s="7"/>
      <c r="E2517" s="7"/>
    </row>
    <row r="2518" spans="1:5" ht="12.75">
      <c r="A2518" s="7"/>
      <c r="B2518" s="7"/>
      <c r="C2518" s="7"/>
      <c r="D2518" s="7"/>
      <c r="E2518" s="7"/>
    </row>
    <row r="2519" spans="1:5" ht="12.75">
      <c r="A2519" s="7"/>
      <c r="B2519" s="7"/>
      <c r="C2519" s="7"/>
      <c r="D2519" s="7"/>
      <c r="E2519" s="7"/>
    </row>
    <row r="2520" spans="1:5" ht="12.75">
      <c r="A2520" s="7"/>
      <c r="B2520" s="7"/>
      <c r="C2520" s="7"/>
      <c r="D2520" s="7"/>
      <c r="E2520" s="7"/>
    </row>
    <row r="2521" spans="1:5" ht="12.75">
      <c r="A2521" s="7"/>
      <c r="B2521" s="7"/>
      <c r="C2521" s="7"/>
      <c r="D2521" s="7"/>
      <c r="E2521" s="7"/>
    </row>
    <row r="2522" spans="1:5" ht="12.75">
      <c r="A2522" s="7"/>
      <c r="B2522" s="7"/>
      <c r="C2522" s="7"/>
      <c r="D2522" s="7"/>
      <c r="E2522" s="7"/>
    </row>
    <row r="2523" spans="1:5" ht="12.75">
      <c r="A2523" s="7"/>
      <c r="B2523" s="7"/>
      <c r="C2523" s="7"/>
      <c r="D2523" s="7"/>
      <c r="E2523" s="7"/>
    </row>
    <row r="2524" spans="1:5" ht="12.75">
      <c r="A2524" s="7"/>
      <c r="B2524" s="7"/>
      <c r="C2524" s="7"/>
      <c r="D2524" s="7"/>
      <c r="E2524" s="7"/>
    </row>
    <row r="2525" spans="1:5" ht="12.75">
      <c r="A2525" s="7"/>
      <c r="B2525" s="7"/>
      <c r="C2525" s="7"/>
      <c r="D2525" s="7"/>
      <c r="E2525" s="7"/>
    </row>
    <row r="2526" spans="1:5" ht="12.75">
      <c r="A2526" s="7"/>
      <c r="B2526" s="7"/>
      <c r="C2526" s="7"/>
      <c r="D2526" s="7"/>
      <c r="E2526" s="7"/>
    </row>
    <row r="2527" spans="1:5" ht="12.75">
      <c r="A2527" s="7"/>
      <c r="B2527" s="7"/>
      <c r="C2527" s="7"/>
      <c r="D2527" s="7"/>
      <c r="E2527" s="7"/>
    </row>
    <row r="2528" spans="1:5" ht="12.75">
      <c r="A2528" s="7"/>
      <c r="B2528" s="7"/>
      <c r="C2528" s="7"/>
      <c r="D2528" s="7"/>
      <c r="E2528" s="7"/>
    </row>
    <row r="2529" spans="1:5" ht="12.75">
      <c r="A2529" s="7"/>
      <c r="B2529" s="7"/>
      <c r="C2529" s="7"/>
      <c r="D2529" s="7"/>
      <c r="E2529" s="7"/>
    </row>
    <row r="2530" spans="1:5" ht="12.75">
      <c r="A2530" s="7"/>
      <c r="B2530" s="7"/>
      <c r="C2530" s="7"/>
      <c r="D2530" s="7"/>
      <c r="E2530" s="7"/>
    </row>
    <row r="2531" spans="1:5" ht="12.75">
      <c r="A2531" s="7"/>
      <c r="B2531" s="7"/>
      <c r="C2531" s="7"/>
      <c r="D2531" s="7"/>
      <c r="E2531" s="7"/>
    </row>
    <row r="2532" spans="1:5" ht="12.75">
      <c r="A2532" s="7"/>
      <c r="B2532" s="7"/>
      <c r="C2532" s="7"/>
      <c r="D2532" s="7"/>
      <c r="E2532" s="7"/>
    </row>
    <row r="2533" spans="1:5" ht="12.75">
      <c r="A2533" s="7"/>
      <c r="B2533" s="7"/>
      <c r="C2533" s="7"/>
      <c r="D2533" s="7"/>
      <c r="E2533" s="7"/>
    </row>
    <row r="2534" spans="1:5" ht="12.75">
      <c r="A2534" s="7"/>
      <c r="B2534" s="7"/>
      <c r="C2534" s="7"/>
      <c r="D2534" s="7"/>
      <c r="E2534" s="7"/>
    </row>
    <row r="2535" spans="1:5" ht="12.75">
      <c r="A2535" s="7"/>
      <c r="B2535" s="7"/>
      <c r="C2535" s="7"/>
      <c r="D2535" s="7"/>
      <c r="E2535" s="7"/>
    </row>
    <row r="2536" spans="1:5" ht="12.75">
      <c r="A2536" s="7"/>
      <c r="B2536" s="7"/>
      <c r="C2536" s="7"/>
      <c r="D2536" s="7"/>
      <c r="E2536" s="7"/>
    </row>
    <row r="2537" spans="1:5" ht="12.75">
      <c r="A2537" s="7"/>
      <c r="B2537" s="7"/>
      <c r="C2537" s="7"/>
      <c r="D2537" s="7"/>
      <c r="E2537" s="7"/>
    </row>
    <row r="2538" spans="1:5" ht="12.75">
      <c r="A2538" s="7"/>
      <c r="B2538" s="7"/>
      <c r="C2538" s="7"/>
      <c r="D2538" s="7"/>
      <c r="E2538" s="7"/>
    </row>
    <row r="2539" spans="1:5" ht="12.75">
      <c r="A2539" s="7"/>
      <c r="B2539" s="7"/>
      <c r="C2539" s="7"/>
      <c r="D2539" s="7"/>
      <c r="E2539" s="7"/>
    </row>
    <row r="2540" spans="1:5" ht="12.75">
      <c r="A2540" s="7"/>
      <c r="B2540" s="7"/>
      <c r="C2540" s="7"/>
      <c r="D2540" s="7"/>
      <c r="E2540" s="7"/>
    </row>
    <row r="2541" spans="1:5" ht="12.75">
      <c r="A2541" s="7"/>
      <c r="B2541" s="7"/>
      <c r="C2541" s="7"/>
      <c r="D2541" s="7"/>
      <c r="E2541" s="7"/>
    </row>
    <row r="2542" spans="1:5" ht="12.75">
      <c r="A2542" s="7"/>
      <c r="B2542" s="7"/>
      <c r="C2542" s="7"/>
      <c r="D2542" s="7"/>
      <c r="E2542" s="7"/>
    </row>
    <row r="2543" spans="1:5" ht="12.75">
      <c r="A2543" s="7"/>
      <c r="B2543" s="7"/>
      <c r="C2543" s="7"/>
      <c r="D2543" s="7"/>
      <c r="E2543" s="7"/>
    </row>
    <row r="2544" spans="1:5" ht="12.75">
      <c r="A2544" s="7"/>
      <c r="B2544" s="7"/>
      <c r="C2544" s="7"/>
      <c r="D2544" s="7"/>
      <c r="E2544" s="7"/>
    </row>
    <row r="2545" spans="1:5" ht="12.75">
      <c r="A2545" s="7"/>
      <c r="B2545" s="7"/>
      <c r="C2545" s="7"/>
      <c r="D2545" s="7"/>
      <c r="E2545" s="7"/>
    </row>
    <row r="2546" spans="1:5" ht="12.75">
      <c r="A2546" s="7"/>
      <c r="B2546" s="7"/>
      <c r="C2546" s="7"/>
      <c r="D2546" s="7"/>
      <c r="E2546" s="7"/>
    </row>
    <row r="2547" spans="1:5" ht="12.75">
      <c r="A2547" s="7"/>
      <c r="B2547" s="7"/>
      <c r="C2547" s="7"/>
      <c r="D2547" s="7"/>
      <c r="E2547" s="7"/>
    </row>
    <row r="2548" spans="1:5" ht="12.75">
      <c r="A2548" s="7"/>
      <c r="B2548" s="7"/>
      <c r="C2548" s="7"/>
      <c r="D2548" s="7"/>
      <c r="E2548" s="7"/>
    </row>
    <row r="2549" spans="1:5" ht="12.75">
      <c r="A2549" s="7"/>
      <c r="B2549" s="7"/>
      <c r="C2549" s="7"/>
      <c r="D2549" s="7"/>
      <c r="E2549" s="7"/>
    </row>
    <row r="2550" spans="1:5" ht="12.75">
      <c r="A2550" s="7"/>
      <c r="B2550" s="7"/>
      <c r="C2550" s="7"/>
      <c r="D2550" s="7"/>
      <c r="E2550" s="7"/>
    </row>
    <row r="2551" spans="1:5" ht="12.75">
      <c r="A2551" s="7"/>
      <c r="B2551" s="7"/>
      <c r="C2551" s="7"/>
      <c r="D2551" s="7"/>
      <c r="E2551" s="7"/>
    </row>
    <row r="2552" spans="1:5" ht="12.75">
      <c r="A2552" s="7"/>
      <c r="B2552" s="7"/>
      <c r="C2552" s="7"/>
      <c r="D2552" s="7"/>
      <c r="E2552" s="7"/>
    </row>
    <row r="2553" spans="1:5" ht="12.75">
      <c r="A2553" s="7"/>
      <c r="B2553" s="7"/>
      <c r="C2553" s="7"/>
      <c r="D2553" s="7"/>
      <c r="E2553" s="7"/>
    </row>
    <row r="2554" spans="1:5" ht="12.75">
      <c r="A2554" s="7"/>
      <c r="B2554" s="7"/>
      <c r="C2554" s="7"/>
      <c r="D2554" s="7"/>
      <c r="E2554" s="7"/>
    </row>
    <row r="2555" spans="1:5" ht="12.75">
      <c r="A2555" s="7"/>
      <c r="B2555" s="7"/>
      <c r="C2555" s="7"/>
      <c r="D2555" s="7"/>
      <c r="E2555" s="7"/>
    </row>
    <row r="2556" spans="1:5" ht="12.75">
      <c r="A2556" s="7"/>
      <c r="B2556" s="7"/>
      <c r="C2556" s="7"/>
      <c r="D2556" s="7"/>
      <c r="E2556" s="7"/>
    </row>
    <row r="2557" spans="1:5" ht="12.75">
      <c r="A2557" s="7"/>
      <c r="B2557" s="7"/>
      <c r="C2557" s="7"/>
      <c r="D2557" s="7"/>
      <c r="E2557" s="7"/>
    </row>
    <row r="2558" spans="1:5" ht="12.75">
      <c r="A2558" s="7"/>
      <c r="B2558" s="7"/>
      <c r="C2558" s="7"/>
      <c r="D2558" s="7"/>
      <c r="E2558" s="7"/>
    </row>
    <row r="2559" spans="1:5" ht="12.75">
      <c r="A2559" s="7"/>
      <c r="B2559" s="7"/>
      <c r="C2559" s="7"/>
      <c r="D2559" s="7"/>
      <c r="E2559" s="7"/>
    </row>
    <row r="2560" spans="1:5" ht="12.75">
      <c r="A2560" s="7"/>
      <c r="B2560" s="7"/>
      <c r="C2560" s="7"/>
      <c r="D2560" s="7"/>
      <c r="E2560" s="7"/>
    </row>
    <row r="2561" spans="1:5" ht="12.75">
      <c r="A2561" s="7"/>
      <c r="B2561" s="7"/>
      <c r="C2561" s="7"/>
      <c r="D2561" s="7"/>
      <c r="E2561" s="7"/>
    </row>
    <row r="2562" spans="1:5" ht="12.75">
      <c r="A2562" s="7"/>
      <c r="B2562" s="7"/>
      <c r="C2562" s="7"/>
      <c r="D2562" s="7"/>
      <c r="E2562" s="7"/>
    </row>
    <row r="2563" spans="1:5" ht="12.75">
      <c r="A2563" s="7"/>
      <c r="B2563" s="7"/>
      <c r="C2563" s="7"/>
      <c r="D2563" s="7"/>
      <c r="E2563" s="7"/>
    </row>
    <row r="2564" spans="1:5" ht="12.75">
      <c r="A2564" s="7"/>
      <c r="B2564" s="7"/>
      <c r="C2564" s="7"/>
      <c r="D2564" s="7"/>
      <c r="E2564" s="7"/>
    </row>
    <row r="2565" spans="1:5" ht="12.75">
      <c r="A2565" s="7"/>
      <c r="B2565" s="7"/>
      <c r="C2565" s="7"/>
      <c r="D2565" s="7"/>
      <c r="E2565" s="7"/>
    </row>
    <row r="2566" spans="1:5" ht="12.75">
      <c r="A2566" s="7"/>
      <c r="B2566" s="7"/>
      <c r="C2566" s="7"/>
      <c r="D2566" s="7"/>
      <c r="E2566" s="7"/>
    </row>
    <row r="2567" spans="1:5" ht="12.75">
      <c r="A2567" s="7"/>
      <c r="B2567" s="7"/>
      <c r="C2567" s="7"/>
      <c r="D2567" s="7"/>
      <c r="E2567" s="7"/>
    </row>
    <row r="2568" spans="1:5" ht="12.75">
      <c r="A2568" s="7"/>
      <c r="B2568" s="7"/>
      <c r="C2568" s="7"/>
      <c r="D2568" s="7"/>
      <c r="E2568" s="7"/>
    </row>
    <row r="2569" spans="1:5" ht="12.75">
      <c r="A2569" s="7"/>
      <c r="B2569" s="7"/>
      <c r="C2569" s="7"/>
      <c r="D2569" s="7"/>
      <c r="E2569" s="7"/>
    </row>
    <row r="2570" spans="1:5" ht="12.75">
      <c r="A2570" s="7"/>
      <c r="B2570" s="7"/>
      <c r="C2570" s="7"/>
      <c r="D2570" s="7"/>
      <c r="E2570" s="7"/>
    </row>
    <row r="2571" spans="1:5" ht="12.75">
      <c r="A2571" s="7"/>
      <c r="B2571" s="7"/>
      <c r="C2571" s="7"/>
      <c r="D2571" s="7"/>
      <c r="E2571" s="7"/>
    </row>
    <row r="2572" spans="1:5" ht="12.75">
      <c r="A2572" s="7"/>
      <c r="B2572" s="7"/>
      <c r="C2572" s="7"/>
      <c r="D2572" s="7"/>
      <c r="E2572" s="7"/>
    </row>
    <row r="2573" spans="1:5" ht="12.75">
      <c r="A2573" s="7"/>
      <c r="B2573" s="7"/>
      <c r="C2573" s="7"/>
      <c r="D2573" s="7"/>
      <c r="E2573" s="7"/>
    </row>
    <row r="2574" spans="1:5" ht="12.75">
      <c r="A2574" s="7"/>
      <c r="B2574" s="7"/>
      <c r="C2574" s="7"/>
      <c r="D2574" s="7"/>
      <c r="E2574" s="7"/>
    </row>
    <row r="2575" spans="1:5" ht="12.75">
      <c r="A2575" s="7"/>
      <c r="B2575" s="7"/>
      <c r="C2575" s="7"/>
      <c r="D2575" s="7"/>
      <c r="E2575" s="7"/>
    </row>
    <row r="2576" spans="1:5" ht="12.75">
      <c r="A2576" s="7"/>
      <c r="B2576" s="7"/>
      <c r="C2576" s="7"/>
      <c r="D2576" s="7"/>
      <c r="E2576" s="7"/>
    </row>
    <row r="2577" spans="1:5" ht="12.75">
      <c r="A2577" s="7"/>
      <c r="B2577" s="7"/>
      <c r="C2577" s="7"/>
      <c r="D2577" s="7"/>
      <c r="E2577" s="7"/>
    </row>
    <row r="2578" spans="1:5" ht="12.75">
      <c r="A2578" s="7"/>
      <c r="B2578" s="7"/>
      <c r="C2578" s="7"/>
      <c r="D2578" s="7"/>
      <c r="E2578" s="7"/>
    </row>
    <row r="2579" spans="1:5" ht="12.75">
      <c r="A2579" s="7"/>
      <c r="B2579" s="7"/>
      <c r="C2579" s="7"/>
      <c r="D2579" s="7"/>
      <c r="E2579" s="7"/>
    </row>
    <row r="2580" spans="1:5" ht="12.75">
      <c r="A2580" s="7"/>
      <c r="B2580" s="7"/>
      <c r="C2580" s="7"/>
      <c r="D2580" s="7"/>
      <c r="E2580" s="7"/>
    </row>
    <row r="2581" spans="1:5" ht="12.75">
      <c r="A2581" s="7"/>
      <c r="B2581" s="7"/>
      <c r="C2581" s="7"/>
      <c r="D2581" s="7"/>
      <c r="E2581" s="7"/>
    </row>
    <row r="2582" spans="1:5" ht="12.75">
      <c r="A2582" s="7"/>
      <c r="B2582" s="7"/>
      <c r="C2582" s="7"/>
      <c r="D2582" s="7"/>
      <c r="E2582" s="7"/>
    </row>
    <row r="2583" spans="1:5" ht="12.75">
      <c r="A2583" s="7"/>
      <c r="B2583" s="7"/>
      <c r="C2583" s="7"/>
      <c r="D2583" s="7"/>
      <c r="E2583" s="7"/>
    </row>
    <row r="2584" spans="1:5" ht="12.75">
      <c r="A2584" s="7"/>
      <c r="B2584" s="7"/>
      <c r="C2584" s="7"/>
      <c r="D2584" s="7"/>
      <c r="E2584" s="7"/>
    </row>
    <row r="2585" spans="1:5" ht="12.75">
      <c r="A2585" s="7"/>
      <c r="B2585" s="7"/>
      <c r="C2585" s="7"/>
      <c r="D2585" s="7"/>
      <c r="E2585" s="7"/>
    </row>
    <row r="2586" spans="1:5" ht="12.75">
      <c r="A2586" s="7"/>
      <c r="B2586" s="7"/>
      <c r="C2586" s="7"/>
      <c r="D2586" s="7"/>
      <c r="E2586" s="7"/>
    </row>
    <row r="2587" spans="1:5" ht="12.75">
      <c r="A2587" s="7"/>
      <c r="B2587" s="7"/>
      <c r="C2587" s="7"/>
      <c r="D2587" s="7"/>
      <c r="E2587" s="7"/>
    </row>
    <row r="2588" spans="1:5" ht="12.75">
      <c r="A2588" s="7"/>
      <c r="B2588" s="7"/>
      <c r="C2588" s="7"/>
      <c r="D2588" s="7"/>
      <c r="E2588" s="7"/>
    </row>
    <row r="2589" spans="1:5" ht="12.75">
      <c r="A2589" s="7"/>
      <c r="B2589" s="7"/>
      <c r="C2589" s="7"/>
      <c r="D2589" s="7"/>
      <c r="E2589" s="7"/>
    </row>
    <row r="2590" spans="1:5" ht="12.75">
      <c r="A2590" s="7"/>
      <c r="B2590" s="7"/>
      <c r="C2590" s="7"/>
      <c r="D2590" s="7"/>
      <c r="E2590" s="7"/>
    </row>
    <row r="2591" spans="1:5" ht="12.75">
      <c r="A2591" s="7"/>
      <c r="B2591" s="7"/>
      <c r="C2591" s="7"/>
      <c r="D2591" s="7"/>
      <c r="E2591" s="7"/>
    </row>
    <row r="2592" spans="1:5" ht="12.75">
      <c r="A2592" s="7"/>
      <c r="B2592" s="7"/>
      <c r="C2592" s="7"/>
      <c r="D2592" s="7"/>
      <c r="E2592" s="7"/>
    </row>
    <row r="2593" spans="1:5" ht="12.75">
      <c r="A2593" s="7"/>
      <c r="B2593" s="7"/>
      <c r="C2593" s="7"/>
      <c r="D2593" s="7"/>
      <c r="E2593" s="7"/>
    </row>
    <row r="2594" spans="1:5" ht="12.75">
      <c r="A2594" s="7"/>
      <c r="B2594" s="7"/>
      <c r="C2594" s="7"/>
      <c r="D2594" s="7"/>
      <c r="E2594" s="7"/>
    </row>
    <row r="2595" spans="1:5" ht="12.75">
      <c r="A2595" s="7"/>
      <c r="B2595" s="7"/>
      <c r="C2595" s="7"/>
      <c r="D2595" s="7"/>
      <c r="E2595" s="7"/>
    </row>
    <row r="2596" spans="1:5" ht="12.75">
      <c r="A2596" s="7"/>
      <c r="B2596" s="7"/>
      <c r="C2596" s="7"/>
      <c r="D2596" s="7"/>
      <c r="E2596" s="7"/>
    </row>
    <row r="2597" spans="1:5" ht="12.75">
      <c r="A2597" s="7"/>
      <c r="B2597" s="7"/>
      <c r="C2597" s="7"/>
      <c r="D2597" s="7"/>
      <c r="E2597" s="7"/>
    </row>
    <row r="2598" spans="1:5" ht="12.75">
      <c r="A2598" s="7"/>
      <c r="B2598" s="7"/>
      <c r="C2598" s="7"/>
      <c r="D2598" s="7"/>
      <c r="E2598" s="7"/>
    </row>
    <row r="2599" spans="1:5" ht="12.75">
      <c r="A2599" s="7"/>
      <c r="B2599" s="7"/>
      <c r="C2599" s="7"/>
      <c r="D2599" s="7"/>
      <c r="E2599" s="7"/>
    </row>
    <row r="2600" spans="1:5" ht="12.75">
      <c r="A2600" s="7"/>
      <c r="B2600" s="7"/>
      <c r="C2600" s="7"/>
      <c r="D2600" s="7"/>
      <c r="E2600" s="7"/>
    </row>
    <row r="2601" spans="1:5" ht="12.75">
      <c r="A2601" s="7"/>
      <c r="B2601" s="7"/>
      <c r="C2601" s="7"/>
      <c r="D2601" s="7"/>
      <c r="E2601" s="7"/>
    </row>
    <row r="2602" spans="1:5" ht="12.75">
      <c r="A2602" s="7"/>
      <c r="B2602" s="7"/>
      <c r="C2602" s="7"/>
      <c r="D2602" s="7"/>
      <c r="E2602" s="7"/>
    </row>
    <row r="2603" spans="1:5" ht="12.75">
      <c r="A2603" s="7"/>
      <c r="B2603" s="7"/>
      <c r="C2603" s="7"/>
      <c r="D2603" s="7"/>
      <c r="E2603" s="7"/>
    </row>
    <row r="2604" spans="1:5" ht="12.75">
      <c r="A2604" s="7"/>
      <c r="B2604" s="7"/>
      <c r="C2604" s="7"/>
      <c r="D2604" s="7"/>
      <c r="E2604" s="7"/>
    </row>
    <row r="2605" spans="1:5" ht="12.75">
      <c r="A2605" s="7"/>
      <c r="B2605" s="7"/>
      <c r="C2605" s="7"/>
      <c r="D2605" s="7"/>
      <c r="E2605" s="7"/>
    </row>
    <row r="2606" spans="1:5" ht="12.75">
      <c r="A2606" s="7"/>
      <c r="B2606" s="7"/>
      <c r="C2606" s="7"/>
      <c r="D2606" s="7"/>
      <c r="E2606" s="7"/>
    </row>
    <row r="2607" spans="1:5" ht="12.75">
      <c r="A2607" s="7"/>
      <c r="B2607" s="7"/>
      <c r="C2607" s="7"/>
      <c r="D2607" s="7"/>
      <c r="E2607" s="7"/>
    </row>
    <row r="2608" spans="1:5" ht="12.75">
      <c r="A2608" s="7"/>
      <c r="B2608" s="7"/>
      <c r="C2608" s="7"/>
      <c r="D2608" s="7"/>
      <c r="E2608" s="7"/>
    </row>
    <row r="2609" spans="1:5" ht="12.75">
      <c r="A2609" s="7"/>
      <c r="B2609" s="7"/>
      <c r="C2609" s="7"/>
      <c r="D2609" s="7"/>
      <c r="E2609" s="7"/>
    </row>
    <row r="2610" spans="1:5" ht="12.75">
      <c r="A2610" s="7"/>
      <c r="B2610" s="7"/>
      <c r="C2610" s="7"/>
      <c r="D2610" s="7"/>
      <c r="E2610" s="7"/>
    </row>
    <row r="2611" spans="1:5" ht="12.75">
      <c r="A2611" s="7"/>
      <c r="B2611" s="7"/>
      <c r="C2611" s="7"/>
      <c r="D2611" s="7"/>
      <c r="E2611" s="7"/>
    </row>
    <row r="2612" spans="1:5" ht="12.75">
      <c r="A2612" s="7"/>
      <c r="B2612" s="7"/>
      <c r="C2612" s="7"/>
      <c r="D2612" s="7"/>
      <c r="E2612" s="7"/>
    </row>
    <row r="2613" spans="1:5" ht="12.75">
      <c r="A2613" s="7"/>
      <c r="B2613" s="7"/>
      <c r="C2613" s="7"/>
      <c r="D2613" s="7"/>
      <c r="E2613" s="7"/>
    </row>
    <row r="2614" spans="1:5" ht="12.75">
      <c r="A2614" s="7"/>
      <c r="B2614" s="7"/>
      <c r="C2614" s="7"/>
      <c r="D2614" s="7"/>
      <c r="E2614" s="7"/>
    </row>
    <row r="2615" spans="1:5" ht="12.75">
      <c r="A2615" s="7"/>
      <c r="B2615" s="7"/>
      <c r="C2615" s="7"/>
      <c r="D2615" s="7"/>
      <c r="E2615" s="7"/>
    </row>
    <row r="2616" spans="1:5" ht="12.75">
      <c r="A2616" s="7"/>
      <c r="B2616" s="7"/>
      <c r="C2616" s="7"/>
      <c r="D2616" s="7"/>
      <c r="E2616" s="7"/>
    </row>
    <row r="2617" spans="1:5" ht="12.75">
      <c r="A2617" s="7"/>
      <c r="B2617" s="7"/>
      <c r="C2617" s="7"/>
      <c r="D2617" s="7"/>
      <c r="E2617" s="7"/>
    </row>
    <row r="2618" spans="1:5" ht="12.75">
      <c r="A2618" s="7"/>
      <c r="B2618" s="7"/>
      <c r="C2618" s="7"/>
      <c r="D2618" s="7"/>
      <c r="E2618" s="7"/>
    </row>
    <row r="2619" spans="1:5" ht="12.75">
      <c r="A2619" s="7"/>
      <c r="B2619" s="7"/>
      <c r="C2619" s="7"/>
      <c r="D2619" s="7"/>
      <c r="E2619" s="7"/>
    </row>
    <row r="2620" spans="1:5" ht="12.75">
      <c r="A2620" s="7"/>
      <c r="B2620" s="7"/>
      <c r="C2620" s="7"/>
      <c r="D2620" s="7"/>
      <c r="E2620" s="7"/>
    </row>
    <row r="2621" spans="1:5" ht="12.75">
      <c r="A2621" s="7"/>
      <c r="B2621" s="7"/>
      <c r="C2621" s="7"/>
      <c r="D2621" s="7"/>
      <c r="E2621" s="7"/>
    </row>
    <row r="2622" spans="1:5" ht="12.75">
      <c r="A2622" s="7"/>
      <c r="B2622" s="7"/>
      <c r="C2622" s="7"/>
      <c r="D2622" s="7"/>
      <c r="E2622" s="7"/>
    </row>
    <row r="2623" spans="1:5" ht="12.75">
      <c r="A2623" s="7"/>
      <c r="B2623" s="7"/>
      <c r="C2623" s="7"/>
      <c r="D2623" s="7"/>
      <c r="E2623" s="7"/>
    </row>
    <row r="2624" spans="1:5" ht="12.75">
      <c r="A2624" s="7"/>
      <c r="B2624" s="7"/>
      <c r="C2624" s="7"/>
      <c r="D2624" s="7"/>
      <c r="E2624" s="7"/>
    </row>
    <row r="2625" spans="1:5" ht="12.75">
      <c r="A2625" s="7"/>
      <c r="B2625" s="7"/>
      <c r="C2625" s="7"/>
      <c r="D2625" s="7"/>
      <c r="E2625" s="7"/>
    </row>
    <row r="2626" spans="1:5" ht="12.75">
      <c r="A2626" s="7"/>
      <c r="B2626" s="7"/>
      <c r="C2626" s="7"/>
      <c r="D2626" s="7"/>
      <c r="E2626" s="7"/>
    </row>
    <row r="2627" spans="1:5" ht="12.75">
      <c r="A2627" s="7"/>
      <c r="B2627" s="7"/>
      <c r="C2627" s="7"/>
      <c r="D2627" s="7"/>
      <c r="E2627" s="7"/>
    </row>
    <row r="2628" spans="1:5" ht="12.75">
      <c r="A2628" s="7"/>
      <c r="B2628" s="7"/>
      <c r="C2628" s="7"/>
      <c r="D2628" s="7"/>
      <c r="E2628" s="7"/>
    </row>
    <row r="2629" spans="1:5" ht="12.75">
      <c r="A2629" s="7"/>
      <c r="B2629" s="7"/>
      <c r="C2629" s="7"/>
      <c r="D2629" s="7"/>
      <c r="E2629" s="7"/>
    </row>
    <row r="2630" spans="1:5" ht="12.75">
      <c r="A2630" s="7"/>
      <c r="B2630" s="7"/>
      <c r="C2630" s="7"/>
      <c r="D2630" s="7"/>
      <c r="E2630" s="7"/>
    </row>
    <row r="2631" spans="1:5" ht="12.75">
      <c r="A2631" s="7"/>
      <c r="B2631" s="7"/>
      <c r="C2631" s="7"/>
      <c r="D2631" s="7"/>
      <c r="E2631" s="7"/>
    </row>
    <row r="2632" spans="1:5" ht="12.75">
      <c r="A2632" s="7"/>
      <c r="B2632" s="7"/>
      <c r="C2632" s="7"/>
      <c r="D2632" s="7"/>
      <c r="E2632" s="7"/>
    </row>
    <row r="2633" spans="1:5" ht="12.75">
      <c r="A2633" s="7"/>
      <c r="B2633" s="7"/>
      <c r="C2633" s="7"/>
      <c r="D2633" s="7"/>
      <c r="E2633" s="7"/>
    </row>
    <row r="2634" spans="1:5" ht="12.75">
      <c r="A2634" s="7"/>
      <c r="B2634" s="7"/>
      <c r="C2634" s="7"/>
      <c r="D2634" s="7"/>
      <c r="E2634" s="7"/>
    </row>
    <row r="2635" spans="1:5" ht="12.75">
      <c r="A2635" s="7"/>
      <c r="B2635" s="7"/>
      <c r="C2635" s="7"/>
      <c r="D2635" s="7"/>
      <c r="E2635" s="7"/>
    </row>
    <row r="2636" spans="1:5" ht="12.75">
      <c r="A2636" s="7"/>
      <c r="B2636" s="7"/>
      <c r="C2636" s="7"/>
      <c r="D2636" s="7"/>
      <c r="E2636" s="7"/>
    </row>
    <row r="2637" spans="1:5" ht="12.75">
      <c r="A2637" s="7"/>
      <c r="B2637" s="7"/>
      <c r="C2637" s="7"/>
      <c r="D2637" s="7"/>
      <c r="E2637" s="7"/>
    </row>
    <row r="2638" spans="1:5" ht="12.75">
      <c r="A2638" s="7"/>
      <c r="B2638" s="7"/>
      <c r="C2638" s="7"/>
      <c r="D2638" s="7"/>
      <c r="E2638" s="7"/>
    </row>
    <row r="2639" spans="1:5" ht="12.75">
      <c r="A2639" s="7"/>
      <c r="B2639" s="7"/>
      <c r="C2639" s="7"/>
      <c r="D2639" s="7"/>
      <c r="E2639" s="7"/>
    </row>
    <row r="2640" spans="1:5" ht="12.75">
      <c r="A2640" s="7"/>
      <c r="B2640" s="7"/>
      <c r="C2640" s="7"/>
      <c r="D2640" s="7"/>
      <c r="E2640" s="7"/>
    </row>
    <row r="2641" spans="1:5" ht="12.75">
      <c r="A2641" s="7"/>
      <c r="B2641" s="7"/>
      <c r="C2641" s="7"/>
      <c r="D2641" s="7"/>
      <c r="E2641" s="7"/>
    </row>
    <row r="2642" spans="1:5" ht="12.75">
      <c r="A2642" s="7"/>
      <c r="B2642" s="7"/>
      <c r="C2642" s="7"/>
      <c r="D2642" s="7"/>
      <c r="E2642" s="7"/>
    </row>
    <row r="2643" spans="1:5" ht="12.75">
      <c r="A2643" s="7"/>
      <c r="B2643" s="7"/>
      <c r="C2643" s="7"/>
      <c r="D2643" s="7"/>
      <c r="E2643" s="7"/>
    </row>
    <row r="2644" spans="1:5" ht="12.75">
      <c r="A2644" s="7"/>
      <c r="B2644" s="7"/>
      <c r="C2644" s="7"/>
      <c r="D2644" s="7"/>
      <c r="E2644" s="7"/>
    </row>
    <row r="2645" spans="1:5" ht="12.75">
      <c r="A2645" s="7"/>
      <c r="B2645" s="7"/>
      <c r="C2645" s="7"/>
      <c r="D2645" s="7"/>
      <c r="E2645" s="7"/>
    </row>
    <row r="2646" spans="1:5" ht="12.75">
      <c r="A2646" s="7"/>
      <c r="B2646" s="7"/>
      <c r="C2646" s="7"/>
      <c r="D2646" s="7"/>
      <c r="E2646" s="7"/>
    </row>
    <row r="2647" spans="1:5" ht="12.75">
      <c r="A2647" s="7"/>
      <c r="B2647" s="7"/>
      <c r="C2647" s="7"/>
      <c r="D2647" s="7"/>
      <c r="E2647" s="7"/>
    </row>
    <row r="2648" spans="1:5" ht="12.75">
      <c r="A2648" s="7"/>
      <c r="B2648" s="7"/>
      <c r="C2648" s="7"/>
      <c r="D2648" s="7"/>
      <c r="E2648" s="7"/>
    </row>
    <row r="2649" spans="1:5" ht="12.75">
      <c r="A2649" s="7"/>
      <c r="B2649" s="7"/>
      <c r="C2649" s="7"/>
      <c r="D2649" s="7"/>
      <c r="E2649" s="7"/>
    </row>
    <row r="2650" spans="1:5" ht="12.75">
      <c r="A2650" s="7"/>
      <c r="B2650" s="7"/>
      <c r="C2650" s="7"/>
      <c r="D2650" s="7"/>
      <c r="E2650" s="7"/>
    </row>
    <row r="2651" spans="1:5" ht="12.75">
      <c r="A2651" s="7"/>
      <c r="B2651" s="7"/>
      <c r="C2651" s="7"/>
      <c r="D2651" s="7"/>
      <c r="E2651" s="7"/>
    </row>
    <row r="2652" spans="1:5" ht="12.75">
      <c r="A2652" s="7"/>
      <c r="B2652" s="7"/>
      <c r="C2652" s="7"/>
      <c r="D2652" s="7"/>
      <c r="E2652" s="7"/>
    </row>
    <row r="2653" spans="1:5" ht="12.75">
      <c r="A2653" s="7"/>
      <c r="B2653" s="7"/>
      <c r="C2653" s="7"/>
      <c r="D2653" s="7"/>
      <c r="E2653" s="7"/>
    </row>
    <row r="2654" spans="1:5" ht="12.75">
      <c r="A2654" s="7"/>
      <c r="B2654" s="7"/>
      <c r="C2654" s="7"/>
      <c r="D2654" s="7"/>
      <c r="E2654" s="7"/>
    </row>
    <row r="2655" spans="1:5" ht="12.75">
      <c r="A2655" s="7"/>
      <c r="B2655" s="7"/>
      <c r="C2655" s="7"/>
      <c r="D2655" s="7"/>
      <c r="E2655" s="7"/>
    </row>
    <row r="2656" spans="1:5" ht="12.75">
      <c r="A2656" s="7"/>
      <c r="B2656" s="7"/>
      <c r="C2656" s="7"/>
      <c r="D2656" s="7"/>
      <c r="E2656" s="7"/>
    </row>
    <row r="2657" spans="1:5" ht="12.75">
      <c r="A2657" s="7"/>
      <c r="B2657" s="7"/>
      <c r="C2657" s="7"/>
      <c r="D2657" s="7"/>
      <c r="E2657" s="7"/>
    </row>
    <row r="2658" spans="1:5" ht="12.75">
      <c r="A2658" s="7"/>
      <c r="B2658" s="7"/>
      <c r="C2658" s="7"/>
      <c r="D2658" s="7"/>
      <c r="E2658" s="7"/>
    </row>
    <row r="2659" spans="1:5" ht="12.75">
      <c r="A2659" s="7"/>
      <c r="B2659" s="7"/>
      <c r="C2659" s="7"/>
      <c r="D2659" s="7"/>
      <c r="E2659" s="7"/>
    </row>
    <row r="2660" spans="1:5" ht="12.75">
      <c r="A2660" s="7"/>
      <c r="B2660" s="7"/>
      <c r="C2660" s="7"/>
      <c r="D2660" s="7"/>
      <c r="E2660" s="7"/>
    </row>
    <row r="2661" spans="1:5" ht="12.75">
      <c r="A2661" s="7"/>
      <c r="B2661" s="7"/>
      <c r="C2661" s="7"/>
      <c r="D2661" s="7"/>
      <c r="E2661" s="7"/>
    </row>
    <row r="2662" spans="1:5" ht="12.75">
      <c r="A2662" s="7"/>
      <c r="B2662" s="7"/>
      <c r="C2662" s="7"/>
      <c r="D2662" s="7"/>
      <c r="E2662" s="7"/>
    </row>
    <row r="2663" spans="1:5" ht="12.75">
      <c r="A2663" s="7"/>
      <c r="B2663" s="7"/>
      <c r="C2663" s="7"/>
      <c r="D2663" s="7"/>
      <c r="E2663" s="7"/>
    </row>
    <row r="2664" spans="1:5" ht="12.75">
      <c r="A2664" s="7"/>
      <c r="B2664" s="7"/>
      <c r="C2664" s="7"/>
      <c r="D2664" s="7"/>
      <c r="E2664" s="7"/>
    </row>
    <row r="2665" spans="1:5" ht="12.75">
      <c r="A2665" s="7"/>
      <c r="B2665" s="7"/>
      <c r="C2665" s="7"/>
      <c r="D2665" s="7"/>
      <c r="E2665" s="7"/>
    </row>
    <row r="2666" spans="1:5" ht="12.75">
      <c r="A2666" s="7"/>
      <c r="B2666" s="7"/>
      <c r="C2666" s="7"/>
      <c r="D2666" s="7"/>
      <c r="E2666" s="7"/>
    </row>
    <row r="2667" spans="1:5" ht="12.75">
      <c r="A2667" s="7"/>
      <c r="B2667" s="7"/>
      <c r="C2667" s="7"/>
      <c r="D2667" s="7"/>
      <c r="E2667" s="7"/>
    </row>
    <row r="2668" spans="1:5" ht="12.75">
      <c r="A2668" s="7"/>
      <c r="B2668" s="7"/>
      <c r="C2668" s="7"/>
      <c r="D2668" s="7"/>
      <c r="E2668" s="7"/>
    </row>
    <row r="2669" spans="1:5" ht="12.75">
      <c r="A2669" s="7"/>
      <c r="B2669" s="7"/>
      <c r="C2669" s="7"/>
      <c r="D2669" s="7"/>
      <c r="E2669" s="7"/>
    </row>
    <row r="2670" spans="1:5" ht="12.75">
      <c r="A2670" s="7"/>
      <c r="B2670" s="7"/>
      <c r="C2670" s="7"/>
      <c r="D2670" s="7"/>
      <c r="E2670" s="7"/>
    </row>
    <row r="2671" spans="1:5" ht="12.75">
      <c r="A2671" s="7"/>
      <c r="B2671" s="7"/>
      <c r="C2671" s="7"/>
      <c r="D2671" s="7"/>
      <c r="E2671" s="7"/>
    </row>
    <row r="2672" spans="1:5" ht="12.75">
      <c r="A2672" s="7"/>
      <c r="B2672" s="7"/>
      <c r="C2672" s="7"/>
      <c r="D2672" s="7"/>
      <c r="E2672" s="7"/>
    </row>
    <row r="2673" spans="1:5" ht="12.75">
      <c r="A2673" s="7"/>
      <c r="B2673" s="7"/>
      <c r="C2673" s="7"/>
      <c r="D2673" s="7"/>
      <c r="E2673" s="7"/>
    </row>
    <row r="2674" spans="1:5" ht="12.75">
      <c r="A2674" s="7"/>
      <c r="B2674" s="7"/>
      <c r="C2674" s="7"/>
      <c r="D2674" s="7"/>
      <c r="E2674" s="7"/>
    </row>
    <row r="2675" spans="1:5" ht="12.75">
      <c r="A2675" s="7"/>
      <c r="B2675" s="7"/>
      <c r="C2675" s="7"/>
      <c r="D2675" s="7"/>
      <c r="E2675" s="7"/>
    </row>
    <row r="2676" spans="1:5" ht="12.75">
      <c r="A2676" s="7"/>
      <c r="B2676" s="7"/>
      <c r="C2676" s="7"/>
      <c r="D2676" s="7"/>
      <c r="E2676" s="7"/>
    </row>
    <row r="2677" spans="1:5" ht="12.75">
      <c r="A2677" s="7"/>
      <c r="B2677" s="7"/>
      <c r="C2677" s="7"/>
      <c r="D2677" s="7"/>
      <c r="E2677" s="7"/>
    </row>
    <row r="2678" spans="1:5" ht="12.75">
      <c r="A2678" s="7"/>
      <c r="B2678" s="7"/>
      <c r="C2678" s="7"/>
      <c r="D2678" s="7"/>
      <c r="E2678" s="7"/>
    </row>
    <row r="2679" spans="1:5" ht="12.75">
      <c r="A2679" s="7"/>
      <c r="B2679" s="7"/>
      <c r="C2679" s="7"/>
      <c r="D2679" s="7"/>
      <c r="E2679" s="7"/>
    </row>
    <row r="2680" spans="1:5" ht="12.75">
      <c r="A2680" s="7"/>
      <c r="B2680" s="7"/>
      <c r="C2680" s="7"/>
      <c r="D2680" s="7"/>
      <c r="E2680" s="7"/>
    </row>
    <row r="2681" spans="1:5" ht="12.75">
      <c r="A2681" s="7"/>
      <c r="B2681" s="7"/>
      <c r="C2681" s="7"/>
      <c r="D2681" s="7"/>
      <c r="E2681" s="7"/>
    </row>
    <row r="2682" spans="1:5" ht="12.75">
      <c r="A2682" s="7"/>
      <c r="B2682" s="7"/>
      <c r="C2682" s="7"/>
      <c r="D2682" s="7"/>
      <c r="E2682" s="7"/>
    </row>
    <row r="2683" spans="1:5" ht="12.75">
      <c r="A2683" s="7"/>
      <c r="B2683" s="7"/>
      <c r="C2683" s="7"/>
      <c r="D2683" s="7"/>
      <c r="E2683" s="7"/>
    </row>
    <row r="2684" spans="1:5" ht="12.75">
      <c r="A2684" s="7"/>
      <c r="B2684" s="7"/>
      <c r="C2684" s="7"/>
      <c r="D2684" s="7"/>
      <c r="E2684" s="7"/>
    </row>
    <row r="2685" spans="1:5" ht="12.75">
      <c r="A2685" s="7"/>
      <c r="B2685" s="7"/>
      <c r="C2685" s="7"/>
      <c r="D2685" s="7"/>
      <c r="E2685" s="7"/>
    </row>
    <row r="2686" spans="1:5" ht="12.75">
      <c r="A2686" s="7"/>
      <c r="B2686" s="7"/>
      <c r="C2686" s="7"/>
      <c r="D2686" s="7"/>
      <c r="E2686" s="7"/>
    </row>
    <row r="2687" spans="1:5" ht="12.75">
      <c r="A2687" s="7"/>
      <c r="B2687" s="7"/>
      <c r="C2687" s="7"/>
      <c r="D2687" s="7"/>
      <c r="E2687" s="7"/>
    </row>
    <row r="2688" spans="1:5" ht="12.75">
      <c r="A2688" s="7"/>
      <c r="B2688" s="7"/>
      <c r="C2688" s="7"/>
      <c r="D2688" s="7"/>
      <c r="E2688" s="7"/>
    </row>
    <row r="2689" spans="1:5" ht="12.75">
      <c r="A2689" s="7"/>
      <c r="B2689" s="7"/>
      <c r="C2689" s="7"/>
      <c r="D2689" s="7"/>
      <c r="E2689" s="7"/>
    </row>
    <row r="2690" spans="1:5" ht="12.75">
      <c r="A2690" s="7"/>
      <c r="B2690" s="7"/>
      <c r="C2690" s="7"/>
      <c r="D2690" s="7"/>
      <c r="E2690" s="7"/>
    </row>
    <row r="2691" spans="1:5" ht="12.75">
      <c r="A2691" s="7"/>
      <c r="B2691" s="7"/>
      <c r="C2691" s="7"/>
      <c r="D2691" s="7"/>
      <c r="E2691" s="7"/>
    </row>
    <row r="2692" spans="1:5" ht="12.75">
      <c r="A2692" s="7"/>
      <c r="B2692" s="7"/>
      <c r="C2692" s="7"/>
      <c r="D2692" s="7"/>
      <c r="E2692" s="7"/>
    </row>
    <row r="2693" spans="1:5" ht="12.75">
      <c r="A2693" s="7"/>
      <c r="B2693" s="7"/>
      <c r="C2693" s="7"/>
      <c r="D2693" s="7"/>
      <c r="E2693" s="7"/>
    </row>
    <row r="2694" spans="1:5" ht="12.75">
      <c r="A2694" s="7"/>
      <c r="B2694" s="7"/>
      <c r="C2694" s="7"/>
      <c r="D2694" s="7"/>
      <c r="E2694" s="7"/>
    </row>
    <row r="2695" spans="1:5" ht="12.75">
      <c r="A2695" s="7"/>
      <c r="B2695" s="7"/>
      <c r="C2695" s="7"/>
      <c r="D2695" s="7"/>
      <c r="E2695" s="7"/>
    </row>
    <row r="2696" spans="1:5" ht="12.75">
      <c r="A2696" s="7"/>
      <c r="B2696" s="7"/>
      <c r="C2696" s="7"/>
      <c r="D2696" s="7"/>
      <c r="E2696" s="7"/>
    </row>
    <row r="2697" spans="1:5" ht="12.75">
      <c r="A2697" s="7"/>
      <c r="B2697" s="7"/>
      <c r="C2697" s="7"/>
      <c r="D2697" s="7"/>
      <c r="E2697" s="7"/>
    </row>
    <row r="2698" spans="1:5" ht="12.75">
      <c r="A2698" s="7"/>
      <c r="B2698" s="7"/>
      <c r="C2698" s="7"/>
      <c r="D2698" s="7"/>
      <c r="E2698" s="7"/>
    </row>
    <row r="2699" spans="1:5" ht="12.75">
      <c r="A2699" s="7"/>
      <c r="B2699" s="7"/>
      <c r="C2699" s="7"/>
      <c r="D2699" s="7"/>
      <c r="E2699" s="7"/>
    </row>
    <row r="2700" spans="1:5" ht="12.75">
      <c r="A2700" s="7"/>
      <c r="B2700" s="7"/>
      <c r="C2700" s="7"/>
      <c r="D2700" s="7"/>
      <c r="E2700" s="7"/>
    </row>
    <row r="2701" spans="1:5" ht="12.75">
      <c r="A2701" s="7"/>
      <c r="B2701" s="7"/>
      <c r="C2701" s="7"/>
      <c r="D2701" s="7"/>
      <c r="E2701" s="7"/>
    </row>
    <row r="2702" spans="1:5" ht="12.75">
      <c r="A2702" s="7"/>
      <c r="B2702" s="7"/>
      <c r="C2702" s="7"/>
      <c r="D2702" s="7"/>
      <c r="E2702" s="7"/>
    </row>
    <row r="2703" spans="1:5" ht="12.75">
      <c r="A2703" s="7"/>
      <c r="B2703" s="7"/>
      <c r="C2703" s="7"/>
      <c r="D2703" s="7"/>
      <c r="E2703" s="7"/>
    </row>
    <row r="2704" spans="1:5" ht="12.75">
      <c r="A2704" s="7"/>
      <c r="B2704" s="7"/>
      <c r="C2704" s="7"/>
      <c r="D2704" s="7"/>
      <c r="E2704" s="7"/>
    </row>
    <row r="2705" spans="1:5" ht="12.75">
      <c r="A2705" s="7"/>
      <c r="B2705" s="7"/>
      <c r="C2705" s="7"/>
      <c r="D2705" s="7"/>
      <c r="E2705" s="7"/>
    </row>
    <row r="2706" spans="1:5" ht="12.75">
      <c r="A2706" s="7"/>
      <c r="B2706" s="7"/>
      <c r="C2706" s="7"/>
      <c r="D2706" s="7"/>
      <c r="E2706" s="7"/>
    </row>
    <row r="2707" spans="1:5" ht="12.75">
      <c r="A2707" s="7"/>
      <c r="B2707" s="7"/>
      <c r="C2707" s="7"/>
      <c r="D2707" s="7"/>
      <c r="E2707" s="7"/>
    </row>
    <row r="2708" spans="1:5" ht="12.75">
      <c r="A2708" s="7"/>
      <c r="B2708" s="7"/>
      <c r="C2708" s="7"/>
      <c r="D2708" s="7"/>
      <c r="E2708" s="7"/>
    </row>
    <row r="2709" spans="1:5" ht="12.75">
      <c r="A2709" s="7"/>
      <c r="B2709" s="7"/>
      <c r="C2709" s="7"/>
      <c r="D2709" s="7"/>
      <c r="E2709" s="7"/>
    </row>
    <row r="2710" spans="1:5" ht="12.75">
      <c r="A2710" s="7"/>
      <c r="B2710" s="7"/>
      <c r="C2710" s="7"/>
      <c r="D2710" s="7"/>
      <c r="E2710" s="7"/>
    </row>
    <row r="2711" spans="1:5" ht="12.75">
      <c r="A2711" s="7"/>
      <c r="B2711" s="7"/>
      <c r="C2711" s="7"/>
      <c r="D2711" s="7"/>
      <c r="E2711" s="7"/>
    </row>
    <row r="2712" spans="1:5" ht="12.75">
      <c r="A2712" s="7"/>
      <c r="B2712" s="7"/>
      <c r="C2712" s="7"/>
      <c r="D2712" s="7"/>
      <c r="E2712" s="7"/>
    </row>
    <row r="2713" spans="1:5" ht="12.75">
      <c r="A2713" s="7"/>
      <c r="B2713" s="7"/>
      <c r="C2713" s="7"/>
      <c r="D2713" s="7"/>
      <c r="E2713" s="7"/>
    </row>
    <row r="2714" spans="1:5" ht="12.75">
      <c r="A2714" s="7"/>
      <c r="B2714" s="7"/>
      <c r="C2714" s="7"/>
      <c r="D2714" s="7"/>
      <c r="E2714" s="7"/>
    </row>
    <row r="2715" spans="1:5" ht="12.75">
      <c r="A2715" s="7"/>
      <c r="B2715" s="7"/>
      <c r="C2715" s="7"/>
      <c r="D2715" s="7"/>
      <c r="E2715" s="7"/>
    </row>
    <row r="2716" spans="1:5" ht="12.75">
      <c r="A2716" s="7"/>
      <c r="B2716" s="7"/>
      <c r="C2716" s="7"/>
      <c r="D2716" s="7"/>
      <c r="E2716" s="7"/>
    </row>
    <row r="2717" spans="1:5" ht="12.75">
      <c r="A2717" s="7"/>
      <c r="B2717" s="7"/>
      <c r="C2717" s="7"/>
      <c r="D2717" s="7"/>
      <c r="E2717" s="7"/>
    </row>
    <row r="2718" spans="1:5" ht="12.75">
      <c r="A2718" s="7"/>
      <c r="B2718" s="7"/>
      <c r="C2718" s="7"/>
      <c r="D2718" s="7"/>
      <c r="E2718" s="7"/>
    </row>
    <row r="2719" spans="1:5" ht="12.75">
      <c r="A2719" s="7"/>
      <c r="B2719" s="7"/>
      <c r="C2719" s="7"/>
      <c r="D2719" s="7"/>
      <c r="E2719" s="7"/>
    </row>
    <row r="2720" spans="1:5" ht="12.75">
      <c r="A2720" s="7"/>
      <c r="B2720" s="7"/>
      <c r="C2720" s="7"/>
      <c r="D2720" s="7"/>
      <c r="E2720" s="7"/>
    </row>
    <row r="2721" spans="1:5" ht="12.75">
      <c r="A2721" s="7"/>
      <c r="B2721" s="7"/>
      <c r="C2721" s="7"/>
      <c r="D2721" s="7"/>
      <c r="E2721" s="7"/>
    </row>
    <row r="2722" spans="1:5" ht="12.75">
      <c r="A2722" s="7"/>
      <c r="B2722" s="7"/>
      <c r="C2722" s="7"/>
      <c r="D2722" s="7"/>
      <c r="E2722" s="7"/>
    </row>
    <row r="2723" spans="1:5" ht="12.75">
      <c r="A2723" s="7"/>
      <c r="B2723" s="7"/>
      <c r="C2723" s="7"/>
      <c r="D2723" s="7"/>
      <c r="E2723" s="7"/>
    </row>
    <row r="2724" spans="1:5" ht="12.75">
      <c r="A2724" s="7"/>
      <c r="B2724" s="7"/>
      <c r="C2724" s="7"/>
      <c r="D2724" s="7"/>
      <c r="E2724" s="7"/>
    </row>
    <row r="2725" spans="1:5" ht="12.75">
      <c r="A2725" s="7"/>
      <c r="B2725" s="7"/>
      <c r="C2725" s="7"/>
      <c r="D2725" s="7"/>
      <c r="E2725" s="7"/>
    </row>
    <row r="2726" spans="1:5" ht="12.75">
      <c r="A2726" s="7"/>
      <c r="B2726" s="7"/>
      <c r="C2726" s="7"/>
      <c r="D2726" s="7"/>
      <c r="E2726" s="7"/>
    </row>
    <row r="2727" spans="1:5" ht="12.75">
      <c r="A2727" s="7"/>
      <c r="B2727" s="7"/>
      <c r="C2727" s="7"/>
      <c r="D2727" s="7"/>
      <c r="E2727" s="7"/>
    </row>
    <row r="2728" spans="1:5" ht="12.75">
      <c r="A2728" s="7"/>
      <c r="B2728" s="7"/>
      <c r="C2728" s="7"/>
      <c r="D2728" s="7"/>
      <c r="E2728" s="7"/>
    </row>
    <row r="2729" spans="1:5" ht="12.75">
      <c r="A2729" s="7"/>
      <c r="B2729" s="7"/>
      <c r="C2729" s="7"/>
      <c r="D2729" s="7"/>
      <c r="E2729" s="7"/>
    </row>
    <row r="2730" spans="1:5" ht="12.75">
      <c r="A2730" s="7"/>
      <c r="B2730" s="7"/>
      <c r="C2730" s="7"/>
      <c r="D2730" s="7"/>
      <c r="E2730" s="7"/>
    </row>
    <row r="2731" spans="1:5" ht="12.75">
      <c r="A2731" s="7"/>
      <c r="B2731" s="7"/>
      <c r="C2731" s="7"/>
      <c r="D2731" s="7"/>
      <c r="E2731" s="7"/>
    </row>
    <row r="2732" spans="1:5" ht="12.75">
      <c r="A2732" s="7"/>
      <c r="B2732" s="7"/>
      <c r="C2732" s="7"/>
      <c r="D2732" s="7"/>
      <c r="E2732" s="7"/>
    </row>
    <row r="2733" spans="1:5" ht="12.75">
      <c r="A2733" s="7"/>
      <c r="B2733" s="7"/>
      <c r="C2733" s="7"/>
      <c r="D2733" s="7"/>
      <c r="E2733" s="7"/>
    </row>
    <row r="2734" spans="1:5" ht="12.75">
      <c r="A2734" s="7"/>
      <c r="B2734" s="7"/>
      <c r="C2734" s="7"/>
      <c r="D2734" s="7"/>
      <c r="E2734" s="7"/>
    </row>
    <row r="2735" spans="1:5" ht="12.75">
      <c r="A2735" s="7"/>
      <c r="B2735" s="7"/>
      <c r="C2735" s="7"/>
      <c r="D2735" s="7"/>
      <c r="E2735" s="7"/>
    </row>
    <row r="2736" spans="1:5" ht="12.75">
      <c r="A2736" s="7"/>
      <c r="B2736" s="7"/>
      <c r="C2736" s="7"/>
      <c r="D2736" s="7"/>
      <c r="E2736" s="7"/>
    </row>
    <row r="2737" spans="1:5" ht="12.75">
      <c r="A2737" s="7"/>
      <c r="B2737" s="7"/>
      <c r="C2737" s="7"/>
      <c r="D2737" s="7"/>
      <c r="E2737" s="7"/>
    </row>
    <row r="2738" spans="1:5" ht="12.75">
      <c r="A2738" s="7"/>
      <c r="B2738" s="7"/>
      <c r="C2738" s="7"/>
      <c r="D2738" s="7"/>
      <c r="E2738" s="7"/>
    </row>
    <row r="2739" spans="1:5" ht="12.75">
      <c r="A2739" s="7"/>
      <c r="B2739" s="7"/>
      <c r="C2739" s="7"/>
      <c r="D2739" s="7"/>
      <c r="E2739" s="7"/>
    </row>
    <row r="2740" spans="1:5" ht="12.75">
      <c r="A2740" s="7"/>
      <c r="B2740" s="7"/>
      <c r="C2740" s="7"/>
      <c r="D2740" s="7"/>
      <c r="E2740" s="7"/>
    </row>
    <row r="2741" spans="1:5" ht="12.75">
      <c r="A2741" s="7"/>
      <c r="B2741" s="7"/>
      <c r="C2741" s="7"/>
      <c r="D2741" s="7"/>
      <c r="E2741" s="7"/>
    </row>
    <row r="2742" spans="1:5" ht="12.75">
      <c r="A2742" s="7"/>
      <c r="B2742" s="7"/>
      <c r="C2742" s="7"/>
      <c r="D2742" s="7"/>
      <c r="E2742" s="7"/>
    </row>
    <row r="2743" spans="1:5" ht="12.75">
      <c r="A2743" s="7"/>
      <c r="B2743" s="7"/>
      <c r="C2743" s="7"/>
      <c r="D2743" s="7"/>
      <c r="E2743" s="7"/>
    </row>
    <row r="2744" spans="1:5" ht="12.75">
      <c r="A2744" s="7"/>
      <c r="B2744" s="7"/>
      <c r="C2744" s="7"/>
      <c r="D2744" s="7"/>
      <c r="E2744" s="7"/>
    </row>
    <row r="2745" spans="1:5" ht="12.75">
      <c r="A2745" s="7"/>
      <c r="B2745" s="7"/>
      <c r="C2745" s="7"/>
      <c r="D2745" s="7"/>
      <c r="E2745" s="7"/>
    </row>
    <row r="2746" spans="1:5" ht="12.75">
      <c r="A2746" s="7"/>
      <c r="B2746" s="7"/>
      <c r="C2746" s="7"/>
      <c r="D2746" s="7"/>
      <c r="E2746" s="7"/>
    </row>
    <row r="2747" spans="1:5" ht="12.75">
      <c r="A2747" s="7"/>
      <c r="B2747" s="7"/>
      <c r="C2747" s="7"/>
      <c r="D2747" s="7"/>
      <c r="E2747" s="7"/>
    </row>
    <row r="2748" spans="1:5" ht="12.75">
      <c r="A2748" s="7"/>
      <c r="B2748" s="7"/>
      <c r="C2748" s="7"/>
      <c r="D2748" s="7"/>
      <c r="E2748" s="7"/>
    </row>
    <row r="2749" spans="1:5" ht="12.75">
      <c r="A2749" s="7"/>
      <c r="B2749" s="7"/>
      <c r="C2749" s="7"/>
      <c r="D2749" s="7"/>
      <c r="E2749" s="7"/>
    </row>
    <row r="2750" spans="1:5" ht="12.75">
      <c r="A2750" s="7"/>
      <c r="B2750" s="7"/>
      <c r="C2750" s="7"/>
      <c r="D2750" s="7"/>
      <c r="E2750" s="7"/>
    </row>
    <row r="2751" spans="1:5" ht="12.75">
      <c r="A2751" s="7"/>
      <c r="B2751" s="7"/>
      <c r="C2751" s="7"/>
      <c r="D2751" s="7"/>
      <c r="E2751" s="7"/>
    </row>
    <row r="2752" spans="1:5" ht="12.75">
      <c r="A2752" s="7"/>
      <c r="B2752" s="7"/>
      <c r="C2752" s="7"/>
      <c r="D2752" s="7"/>
      <c r="E2752" s="7"/>
    </row>
    <row r="2753" spans="1:5" ht="12.75">
      <c r="A2753" s="7"/>
      <c r="B2753" s="7"/>
      <c r="C2753" s="7"/>
      <c r="D2753" s="7"/>
      <c r="E2753" s="7"/>
    </row>
    <row r="2754" spans="1:5" ht="12.75">
      <c r="A2754" s="7"/>
      <c r="B2754" s="7"/>
      <c r="C2754" s="7"/>
      <c r="D2754" s="7"/>
      <c r="E2754" s="7"/>
    </row>
    <row r="2755" spans="1:5" ht="12.75">
      <c r="A2755" s="7"/>
      <c r="B2755" s="7"/>
      <c r="C2755" s="7"/>
      <c r="D2755" s="7"/>
      <c r="E2755" s="7"/>
    </row>
    <row r="2756" spans="1:5" ht="12.75">
      <c r="A2756" s="7"/>
      <c r="B2756" s="7"/>
      <c r="C2756" s="7"/>
      <c r="D2756" s="7"/>
      <c r="E2756" s="7"/>
    </row>
    <row r="2757" spans="1:5" ht="12.75">
      <c r="A2757" s="7"/>
      <c r="B2757" s="7"/>
      <c r="C2757" s="7"/>
      <c r="D2757" s="7"/>
      <c r="E2757" s="7"/>
    </row>
    <row r="2758" spans="1:5" ht="12.75">
      <c r="A2758" s="7"/>
      <c r="B2758" s="7"/>
      <c r="C2758" s="7"/>
      <c r="D2758" s="7"/>
      <c r="E2758" s="7"/>
    </row>
    <row r="2759" spans="1:5" ht="12.75">
      <c r="A2759" s="7"/>
      <c r="B2759" s="7"/>
      <c r="C2759" s="7"/>
      <c r="D2759" s="7"/>
      <c r="E2759" s="7"/>
    </row>
    <row r="2760" spans="1:5" ht="12.75">
      <c r="A2760" s="7"/>
      <c r="B2760" s="7"/>
      <c r="C2760" s="7"/>
      <c r="D2760" s="7"/>
      <c r="E2760" s="7"/>
    </row>
    <row r="2761" spans="1:5" ht="12.75">
      <c r="A2761" s="7"/>
      <c r="B2761" s="7"/>
      <c r="C2761" s="7"/>
      <c r="D2761" s="7"/>
      <c r="E2761" s="7"/>
    </row>
    <row r="2762" spans="1:5" ht="12.75">
      <c r="A2762" s="7"/>
      <c r="B2762" s="7"/>
      <c r="C2762" s="7"/>
      <c r="D2762" s="7"/>
      <c r="E2762" s="7"/>
    </row>
    <row r="2763" spans="1:5" ht="12.75">
      <c r="A2763" s="7"/>
      <c r="B2763" s="7"/>
      <c r="C2763" s="7"/>
      <c r="D2763" s="7"/>
      <c r="E2763" s="7"/>
    </row>
    <row r="2764" spans="1:5" ht="12.75">
      <c r="A2764" s="7"/>
      <c r="B2764" s="7"/>
      <c r="C2764" s="7"/>
      <c r="D2764" s="7"/>
      <c r="E2764" s="7"/>
    </row>
    <row r="2765" spans="1:5" ht="12.75">
      <c r="A2765" s="7"/>
      <c r="B2765" s="7"/>
      <c r="C2765" s="7"/>
      <c r="D2765" s="7"/>
      <c r="E2765" s="7"/>
    </row>
    <row r="2766" spans="1:5" ht="12.75">
      <c r="A2766" s="7"/>
      <c r="B2766" s="7"/>
      <c r="C2766" s="7"/>
      <c r="D2766" s="7"/>
      <c r="E2766" s="7"/>
    </row>
    <row r="2767" spans="1:5" ht="12.75">
      <c r="A2767" s="7"/>
      <c r="B2767" s="7"/>
      <c r="C2767" s="7"/>
      <c r="D2767" s="7"/>
      <c r="E2767" s="7"/>
    </row>
    <row r="2768" spans="1:5" ht="12.75">
      <c r="A2768" s="7"/>
      <c r="B2768" s="7"/>
      <c r="C2768" s="7"/>
      <c r="D2768" s="7"/>
      <c r="E2768" s="7"/>
    </row>
    <row r="2769" spans="1:5" ht="12.75">
      <c r="A2769" s="7"/>
      <c r="B2769" s="7"/>
      <c r="C2769" s="7"/>
      <c r="D2769" s="7"/>
      <c r="E2769" s="7"/>
    </row>
    <row r="2770" spans="1:5" ht="12.75">
      <c r="A2770" s="7"/>
      <c r="B2770" s="7"/>
      <c r="C2770" s="7"/>
      <c r="D2770" s="7"/>
      <c r="E2770" s="7"/>
    </row>
    <row r="2771" spans="1:5" ht="12.75">
      <c r="A2771" s="7"/>
      <c r="B2771" s="7"/>
      <c r="C2771" s="7"/>
      <c r="D2771" s="7"/>
      <c r="E2771" s="7"/>
    </row>
    <row r="2772" spans="1:5" ht="12.75">
      <c r="A2772" s="7"/>
      <c r="B2772" s="7"/>
      <c r="C2772" s="7"/>
      <c r="D2772" s="7"/>
      <c r="E2772" s="7"/>
    </row>
    <row r="2773" spans="1:5" ht="12.75">
      <c r="A2773" s="7"/>
      <c r="B2773" s="7"/>
      <c r="C2773" s="7"/>
      <c r="D2773" s="7"/>
      <c r="E2773" s="7"/>
    </row>
    <row r="2774" spans="1:5" ht="12.75">
      <c r="A2774" s="7"/>
      <c r="B2774" s="7"/>
      <c r="C2774" s="7"/>
      <c r="D2774" s="7"/>
      <c r="E2774" s="7"/>
    </row>
    <row r="2775" spans="1:5" ht="12.75">
      <c r="A2775" s="7"/>
      <c r="B2775" s="7"/>
      <c r="C2775" s="7"/>
      <c r="D2775" s="7"/>
      <c r="E2775" s="7"/>
    </row>
    <row r="2776" spans="1:5" ht="12.75">
      <c r="A2776" s="7"/>
      <c r="B2776" s="7"/>
      <c r="C2776" s="7"/>
      <c r="D2776" s="7"/>
      <c r="E2776" s="7"/>
    </row>
    <row r="2777" spans="1:5" ht="12.75">
      <c r="A2777" s="7"/>
      <c r="B2777" s="7"/>
      <c r="C2777" s="7"/>
      <c r="D2777" s="7"/>
      <c r="E2777" s="7"/>
    </row>
    <row r="2778" spans="1:5" ht="12.75">
      <c r="A2778" s="7"/>
      <c r="B2778" s="7"/>
      <c r="C2778" s="7"/>
      <c r="D2778" s="7"/>
      <c r="E2778" s="7"/>
    </row>
    <row r="2779" spans="1:5" ht="12.75">
      <c r="A2779" s="7"/>
      <c r="B2779" s="7"/>
      <c r="C2779" s="7"/>
      <c r="D2779" s="7"/>
      <c r="E2779" s="7"/>
    </row>
    <row r="2780" spans="1:5" ht="12.75">
      <c r="A2780" s="7"/>
      <c r="B2780" s="7"/>
      <c r="C2780" s="7"/>
      <c r="D2780" s="7"/>
      <c r="E2780" s="7"/>
    </row>
    <row r="2781" spans="1:5" ht="12.75">
      <c r="A2781" s="7"/>
      <c r="B2781" s="7"/>
      <c r="C2781" s="7"/>
      <c r="D2781" s="7"/>
      <c r="E2781" s="7"/>
    </row>
    <row r="2782" spans="1:5" ht="12.75">
      <c r="A2782" s="7"/>
      <c r="B2782" s="7"/>
      <c r="C2782" s="7"/>
      <c r="D2782" s="7"/>
      <c r="E2782" s="7"/>
    </row>
    <row r="2783" spans="1:5" ht="12.75">
      <c r="A2783" s="7"/>
      <c r="B2783" s="7"/>
      <c r="C2783" s="7"/>
      <c r="D2783" s="7"/>
      <c r="E2783" s="7"/>
    </row>
    <row r="2784" spans="1:5" ht="12.75">
      <c r="A2784" s="7"/>
      <c r="B2784" s="7"/>
      <c r="C2784" s="7"/>
      <c r="D2784" s="7"/>
      <c r="E2784" s="7"/>
    </row>
    <row r="2785" spans="1:5" ht="12.75">
      <c r="A2785" s="7"/>
      <c r="B2785" s="7"/>
      <c r="C2785" s="7"/>
      <c r="D2785" s="7"/>
      <c r="E2785" s="7"/>
    </row>
    <row r="2786" spans="1:5" ht="12.75">
      <c r="A2786" s="7"/>
      <c r="B2786" s="7"/>
      <c r="C2786" s="7"/>
      <c r="D2786" s="7"/>
      <c r="E2786" s="7"/>
    </row>
    <row r="2787" spans="1:5" ht="12.75">
      <c r="A2787" s="7"/>
      <c r="B2787" s="7"/>
      <c r="C2787" s="7"/>
      <c r="D2787" s="7"/>
      <c r="E2787" s="7"/>
    </row>
    <row r="2788" spans="1:5" ht="12.75">
      <c r="A2788" s="7"/>
      <c r="B2788" s="7"/>
      <c r="C2788" s="7"/>
      <c r="D2788" s="7"/>
      <c r="E2788" s="7"/>
    </row>
    <row r="2789" spans="1:5" ht="12.75">
      <c r="A2789" s="7"/>
      <c r="B2789" s="7"/>
      <c r="C2789" s="7"/>
      <c r="D2789" s="7"/>
      <c r="E2789" s="7"/>
    </row>
    <row r="2790" spans="1:5" ht="12.75">
      <c r="A2790" s="7"/>
      <c r="B2790" s="7"/>
      <c r="C2790" s="7"/>
      <c r="D2790" s="7"/>
      <c r="E2790" s="7"/>
    </row>
    <row r="2791" spans="1:5" ht="12.75">
      <c r="A2791" s="7"/>
      <c r="B2791" s="7"/>
      <c r="C2791" s="7"/>
      <c r="D2791" s="7"/>
      <c r="E2791" s="7"/>
    </row>
    <row r="2792" spans="1:5" ht="12.75">
      <c r="A2792" s="7"/>
      <c r="B2792" s="7"/>
      <c r="C2792" s="7"/>
      <c r="D2792" s="7"/>
      <c r="E2792" s="7"/>
    </row>
    <row r="2793" spans="1:5" ht="12.75">
      <c r="A2793" s="7"/>
      <c r="B2793" s="7"/>
      <c r="C2793" s="7"/>
      <c r="D2793" s="7"/>
      <c r="E2793" s="7"/>
    </row>
    <row r="2794" spans="1:5" ht="12.75">
      <c r="A2794" s="7"/>
      <c r="B2794" s="7"/>
      <c r="C2794" s="7"/>
      <c r="D2794" s="7"/>
      <c r="E2794" s="7"/>
    </row>
    <row r="2795" spans="1:5" ht="12.75">
      <c r="A2795" s="7"/>
      <c r="B2795" s="7"/>
      <c r="C2795" s="7"/>
      <c r="D2795" s="7"/>
      <c r="E2795" s="7"/>
    </row>
    <row r="2796" spans="1:5" ht="12.75">
      <c r="A2796" s="7"/>
      <c r="B2796" s="7"/>
      <c r="C2796" s="7"/>
      <c r="D2796" s="7"/>
      <c r="E2796" s="7"/>
    </row>
    <row r="2797" spans="1:5" ht="12.75">
      <c r="A2797" s="7"/>
      <c r="B2797" s="7"/>
      <c r="C2797" s="7"/>
      <c r="D2797" s="7"/>
      <c r="E2797" s="7"/>
    </row>
    <row r="2798" spans="1:5" ht="12.75">
      <c r="A2798" s="7"/>
      <c r="B2798" s="7"/>
      <c r="C2798" s="7"/>
      <c r="D2798" s="7"/>
      <c r="E2798" s="7"/>
    </row>
    <row r="2799" spans="1:5" ht="12.75">
      <c r="A2799" s="7"/>
      <c r="B2799" s="7"/>
      <c r="C2799" s="7"/>
      <c r="D2799" s="7"/>
      <c r="E2799" s="7"/>
    </row>
    <row r="2800" spans="1:5" ht="12.75">
      <c r="A2800" s="7"/>
      <c r="B2800" s="7"/>
      <c r="C2800" s="7"/>
      <c r="D2800" s="7"/>
      <c r="E2800" s="7"/>
    </row>
    <row r="2801" spans="1:5" ht="12.75">
      <c r="A2801" s="7"/>
      <c r="B2801" s="7"/>
      <c r="C2801" s="7"/>
      <c r="D2801" s="7"/>
      <c r="E2801" s="7"/>
    </row>
    <row r="2802" spans="1:5" ht="12.75">
      <c r="A2802" s="7"/>
      <c r="B2802" s="7"/>
      <c r="C2802" s="7"/>
      <c r="D2802" s="7"/>
      <c r="E2802" s="7"/>
    </row>
    <row r="2803" spans="1:5" ht="12.75">
      <c r="A2803" s="7"/>
      <c r="B2803" s="7"/>
      <c r="C2803" s="7"/>
      <c r="D2803" s="7"/>
      <c r="E2803" s="7"/>
    </row>
    <row r="2804" spans="1:5" ht="12.75">
      <c r="A2804" s="7"/>
      <c r="B2804" s="7"/>
      <c r="C2804" s="7"/>
      <c r="D2804" s="7"/>
      <c r="E2804" s="7"/>
    </row>
    <row r="2805" spans="1:5" ht="12.75">
      <c r="A2805" s="7"/>
      <c r="B2805" s="7"/>
      <c r="C2805" s="7"/>
      <c r="D2805" s="7"/>
      <c r="E2805" s="7"/>
    </row>
    <row r="2806" spans="1:5" ht="12.75">
      <c r="A2806" s="7"/>
      <c r="B2806" s="7"/>
      <c r="C2806" s="7"/>
      <c r="D2806" s="7"/>
      <c r="E2806" s="7"/>
    </row>
    <row r="2807" spans="1:5" ht="12.75">
      <c r="A2807" s="7"/>
      <c r="B2807" s="7"/>
      <c r="C2807" s="7"/>
      <c r="D2807" s="7"/>
      <c r="E2807" s="7"/>
    </row>
    <row r="2808" spans="1:5" ht="12.75">
      <c r="A2808" s="7"/>
      <c r="B2808" s="7"/>
      <c r="C2808" s="7"/>
      <c r="D2808" s="7"/>
      <c r="E2808" s="7"/>
    </row>
    <row r="2809" spans="1:5" ht="12.75">
      <c r="A2809" s="7"/>
      <c r="B2809" s="7"/>
      <c r="C2809" s="7"/>
      <c r="D2809" s="7"/>
      <c r="E2809" s="7"/>
    </row>
    <row r="2810" spans="1:5" ht="12.75">
      <c r="A2810" s="7"/>
      <c r="B2810" s="7"/>
      <c r="C2810" s="7"/>
      <c r="D2810" s="7"/>
      <c r="E2810" s="7"/>
    </row>
    <row r="2811" spans="1:5" ht="12.75">
      <c r="A2811" s="7"/>
      <c r="B2811" s="7"/>
      <c r="C2811" s="7"/>
      <c r="D2811" s="7"/>
      <c r="E2811" s="7"/>
    </row>
    <row r="2812" spans="1:5" ht="12.75">
      <c r="A2812" s="7"/>
      <c r="B2812" s="7"/>
      <c r="C2812" s="7"/>
      <c r="D2812" s="7"/>
      <c r="E2812" s="7"/>
    </row>
    <row r="2813" spans="1:5" ht="12.75">
      <c r="A2813" s="7"/>
      <c r="B2813" s="7"/>
      <c r="C2813" s="7"/>
      <c r="D2813" s="7"/>
      <c r="E2813" s="7"/>
    </row>
    <row r="2814" spans="1:5" ht="12.75">
      <c r="A2814" s="7"/>
      <c r="B2814" s="7"/>
      <c r="C2814" s="7"/>
      <c r="D2814" s="7"/>
      <c r="E2814" s="7"/>
    </row>
    <row r="2815" spans="1:5" ht="12.75">
      <c r="A2815" s="7"/>
      <c r="B2815" s="7"/>
      <c r="C2815" s="7"/>
      <c r="D2815" s="7"/>
      <c r="E2815" s="7"/>
    </row>
    <row r="2816" spans="1:5" ht="12.75">
      <c r="A2816" s="7"/>
      <c r="B2816" s="7"/>
      <c r="C2816" s="7"/>
      <c r="D2816" s="7"/>
      <c r="E2816" s="7"/>
    </row>
    <row r="2817" spans="1:5" ht="12.75">
      <c r="A2817" s="7"/>
      <c r="B2817" s="7"/>
      <c r="C2817" s="7"/>
      <c r="D2817" s="7"/>
      <c r="E2817" s="7"/>
    </row>
    <row r="2818" spans="1:5" ht="12.75">
      <c r="A2818" s="7"/>
      <c r="B2818" s="7"/>
      <c r="C2818" s="7"/>
      <c r="D2818" s="7"/>
      <c r="E2818" s="7"/>
    </row>
    <row r="2819" spans="1:5" ht="12.75">
      <c r="A2819" s="7"/>
      <c r="B2819" s="7"/>
      <c r="C2819" s="7"/>
      <c r="D2819" s="7"/>
      <c r="E2819" s="7"/>
    </row>
    <row r="2820" spans="1:5" ht="12.75">
      <c r="A2820" s="7"/>
      <c r="B2820" s="7"/>
      <c r="C2820" s="7"/>
      <c r="D2820" s="7"/>
      <c r="E2820" s="7"/>
    </row>
    <row r="2821" spans="1:5" ht="12.75">
      <c r="A2821" s="7"/>
      <c r="B2821" s="7"/>
      <c r="C2821" s="7"/>
      <c r="D2821" s="7"/>
      <c r="E2821" s="7"/>
    </row>
    <row r="2822" spans="1:5" ht="12.75">
      <c r="A2822" s="7"/>
      <c r="B2822" s="7"/>
      <c r="C2822" s="7"/>
      <c r="D2822" s="7"/>
      <c r="E2822" s="7"/>
    </row>
    <row r="2823" spans="1:5" ht="12.75">
      <c r="A2823" s="7"/>
      <c r="B2823" s="7"/>
      <c r="C2823" s="7"/>
      <c r="D2823" s="7"/>
      <c r="E2823" s="7"/>
    </row>
    <row r="2824" spans="1:5" ht="12.75">
      <c r="A2824" s="7"/>
      <c r="B2824" s="7"/>
      <c r="C2824" s="7"/>
      <c r="D2824" s="7"/>
      <c r="E2824" s="7"/>
    </row>
    <row r="2825" spans="1:5" ht="12.75">
      <c r="A2825" s="7"/>
      <c r="B2825" s="7"/>
      <c r="C2825" s="7"/>
      <c r="D2825" s="7"/>
      <c r="E2825" s="7"/>
    </row>
    <row r="2826" spans="1:5" ht="12.75">
      <c r="A2826" s="7"/>
      <c r="B2826" s="7"/>
      <c r="C2826" s="7"/>
      <c r="D2826" s="7"/>
      <c r="E2826" s="7"/>
    </row>
    <row r="2827" spans="1:5" ht="12.75">
      <c r="A2827" s="7"/>
      <c r="B2827" s="7"/>
      <c r="C2827" s="7"/>
      <c r="D2827" s="7"/>
      <c r="E2827" s="7"/>
    </row>
    <row r="2828" spans="1:5" ht="12.75">
      <c r="A2828" s="7"/>
      <c r="B2828" s="7"/>
      <c r="C2828" s="7"/>
      <c r="D2828" s="7"/>
      <c r="E2828" s="7"/>
    </row>
    <row r="2829" spans="1:5" ht="12.75">
      <c r="A2829" s="7"/>
      <c r="B2829" s="7"/>
      <c r="C2829" s="7"/>
      <c r="D2829" s="7"/>
      <c r="E2829" s="7"/>
    </row>
    <row r="2830" spans="1:5" ht="12.75">
      <c r="A2830" s="7"/>
      <c r="B2830" s="7"/>
      <c r="C2830" s="7"/>
      <c r="D2830" s="7"/>
      <c r="E2830" s="7"/>
    </row>
    <row r="2831" spans="1:5" ht="12.75">
      <c r="A2831" s="7"/>
      <c r="B2831" s="7"/>
      <c r="C2831" s="7"/>
      <c r="D2831" s="7"/>
      <c r="E2831" s="7"/>
    </row>
    <row r="2832" spans="1:5" ht="12.75">
      <c r="A2832" s="7"/>
      <c r="B2832" s="7"/>
      <c r="C2832" s="7"/>
      <c r="D2832" s="7"/>
      <c r="E2832" s="7"/>
    </row>
    <row r="2833" spans="1:5" ht="12.75">
      <c r="A2833" s="7"/>
      <c r="B2833" s="7"/>
      <c r="C2833" s="7"/>
      <c r="D2833" s="7"/>
      <c r="E2833" s="7"/>
    </row>
    <row r="2834" spans="1:5" ht="12.75">
      <c r="A2834" s="7"/>
      <c r="B2834" s="7"/>
      <c r="C2834" s="7"/>
      <c r="D2834" s="7"/>
      <c r="E2834" s="7"/>
    </row>
    <row r="2835" spans="1:5" ht="12.75">
      <c r="A2835" s="7"/>
      <c r="B2835" s="7"/>
      <c r="C2835" s="7"/>
      <c r="D2835" s="7"/>
      <c r="E2835" s="7"/>
    </row>
    <row r="2836" spans="1:5" ht="12.75">
      <c r="A2836" s="7"/>
      <c r="B2836" s="7"/>
      <c r="C2836" s="7"/>
      <c r="D2836" s="7"/>
      <c r="E2836" s="7"/>
    </row>
    <row r="2837" spans="1:5" ht="12.75">
      <c r="A2837" s="7"/>
      <c r="B2837" s="7"/>
      <c r="C2837" s="7"/>
      <c r="D2837" s="7"/>
      <c r="E2837" s="7"/>
    </row>
    <row r="2838" spans="1:5" ht="12.75">
      <c r="A2838" s="7"/>
      <c r="B2838" s="7"/>
      <c r="C2838" s="7"/>
      <c r="D2838" s="7"/>
      <c r="E2838" s="7"/>
    </row>
    <row r="2839" spans="1:5" ht="12.75">
      <c r="A2839" s="7"/>
      <c r="B2839" s="7"/>
      <c r="C2839" s="7"/>
      <c r="D2839" s="7"/>
      <c r="E2839" s="7"/>
    </row>
    <row r="2840" spans="1:5" ht="12.75">
      <c r="A2840" s="7"/>
      <c r="B2840" s="7"/>
      <c r="C2840" s="7"/>
      <c r="D2840" s="7"/>
      <c r="E2840" s="7"/>
    </row>
    <row r="2841" spans="1:5" ht="12.75">
      <c r="A2841" s="7"/>
      <c r="B2841" s="7"/>
      <c r="C2841" s="7"/>
      <c r="D2841" s="7"/>
      <c r="E2841" s="7"/>
    </row>
    <row r="2842" spans="1:5" ht="12.75">
      <c r="A2842" s="7"/>
      <c r="B2842" s="7"/>
      <c r="C2842" s="7"/>
      <c r="D2842" s="7"/>
      <c r="E2842" s="7"/>
    </row>
    <row r="2843" spans="1:5" ht="12.75">
      <c r="A2843" s="7"/>
      <c r="B2843" s="7"/>
      <c r="C2843" s="7"/>
      <c r="D2843" s="7"/>
      <c r="E2843" s="7"/>
    </row>
    <row r="2844" spans="1:5" ht="12.75">
      <c r="A2844" s="7"/>
      <c r="B2844" s="7"/>
      <c r="C2844" s="7"/>
      <c r="D2844" s="7"/>
      <c r="E2844" s="7"/>
    </row>
    <row r="2845" spans="1:5" ht="12.75">
      <c r="A2845" s="7"/>
      <c r="B2845" s="7"/>
      <c r="C2845" s="7"/>
      <c r="D2845" s="7"/>
      <c r="E2845" s="7"/>
    </row>
    <row r="2846" spans="1:5" ht="12.75">
      <c r="A2846" s="7"/>
      <c r="B2846" s="7"/>
      <c r="C2846" s="7"/>
      <c r="D2846" s="7"/>
      <c r="E2846" s="7"/>
    </row>
    <row r="2847" spans="1:5" ht="12.75">
      <c r="A2847" s="7"/>
      <c r="B2847" s="7"/>
      <c r="C2847" s="7"/>
      <c r="D2847" s="7"/>
      <c r="E2847" s="7"/>
    </row>
    <row r="2848" spans="1:5" ht="12.75">
      <c r="A2848" s="7"/>
      <c r="B2848" s="7"/>
      <c r="C2848" s="7"/>
      <c r="D2848" s="7"/>
      <c r="E2848" s="7"/>
    </row>
    <row r="2849" spans="1:5" ht="12.75">
      <c r="A2849" s="7"/>
      <c r="B2849" s="7"/>
      <c r="C2849" s="7"/>
      <c r="D2849" s="7"/>
      <c r="E2849" s="7"/>
    </row>
    <row r="2850" spans="1:5" ht="12.75">
      <c r="A2850" s="7"/>
      <c r="B2850" s="7"/>
      <c r="C2850" s="7"/>
      <c r="D2850" s="7"/>
      <c r="E2850" s="7"/>
    </row>
    <row r="2851" spans="1:5" ht="12.75">
      <c r="A2851" s="7"/>
      <c r="B2851" s="7"/>
      <c r="C2851" s="7"/>
      <c r="D2851" s="7"/>
      <c r="E2851" s="7"/>
    </row>
    <row r="2852" spans="1:5" ht="12.75">
      <c r="A2852" s="7"/>
      <c r="B2852" s="7"/>
      <c r="C2852" s="7"/>
      <c r="D2852" s="7"/>
      <c r="E2852" s="7"/>
    </row>
    <row r="2853" spans="1:5" ht="12.75">
      <c r="A2853" s="7"/>
      <c r="B2853" s="7"/>
      <c r="C2853" s="7"/>
      <c r="D2853" s="7"/>
      <c r="E2853" s="7"/>
    </row>
    <row r="2854" spans="1:5" ht="12.75">
      <c r="A2854" s="7"/>
      <c r="B2854" s="7"/>
      <c r="C2854" s="7"/>
      <c r="D2854" s="7"/>
      <c r="E2854" s="7"/>
    </row>
    <row r="2855" spans="1:5" ht="12.75">
      <c r="A2855" s="7"/>
      <c r="B2855" s="7"/>
      <c r="C2855" s="7"/>
      <c r="D2855" s="7"/>
      <c r="E2855" s="7"/>
    </row>
    <row r="2856" spans="1:5" ht="12.75">
      <c r="A2856" s="7"/>
      <c r="B2856" s="7"/>
      <c r="C2856" s="7"/>
      <c r="D2856" s="7"/>
      <c r="E2856" s="7"/>
    </row>
    <row r="2857" spans="1:5" ht="12.75">
      <c r="A2857" s="7"/>
      <c r="B2857" s="7"/>
      <c r="C2857" s="7"/>
      <c r="D2857" s="7"/>
      <c r="E2857" s="7"/>
    </row>
    <row r="2858" spans="1:5" ht="12.75">
      <c r="A2858" s="7"/>
      <c r="B2858" s="7"/>
      <c r="C2858" s="7"/>
      <c r="D2858" s="7"/>
      <c r="E2858" s="7"/>
    </row>
    <row r="2859" spans="1:5" ht="12.75">
      <c r="A2859" s="7"/>
      <c r="B2859" s="7"/>
      <c r="C2859" s="7"/>
      <c r="D2859" s="7"/>
      <c r="E2859" s="7"/>
    </row>
    <row r="2860" spans="1:5" ht="12.75">
      <c r="A2860" s="7"/>
      <c r="B2860" s="7"/>
      <c r="C2860" s="7"/>
      <c r="D2860" s="7"/>
      <c r="E2860" s="7"/>
    </row>
    <row r="2861" spans="1:5" ht="12.75">
      <c r="A2861" s="7"/>
      <c r="B2861" s="7"/>
      <c r="C2861" s="7"/>
      <c r="D2861" s="7"/>
      <c r="E2861" s="7"/>
    </row>
    <row r="2862" spans="1:5" ht="12.75">
      <c r="A2862" s="7"/>
      <c r="B2862" s="7"/>
      <c r="C2862" s="7"/>
      <c r="D2862" s="7"/>
      <c r="E2862" s="7"/>
    </row>
    <row r="2863" spans="1:5" ht="12.75">
      <c r="A2863" s="7"/>
      <c r="B2863" s="7"/>
      <c r="C2863" s="7"/>
      <c r="D2863" s="7"/>
      <c r="E2863" s="7"/>
    </row>
    <row r="2864" spans="1:5" ht="12.75">
      <c r="A2864" s="7"/>
      <c r="B2864" s="7"/>
      <c r="C2864" s="7"/>
      <c r="D2864" s="7"/>
      <c r="E2864" s="7"/>
    </row>
    <row r="2865" spans="1:5" ht="12.75">
      <c r="A2865" s="7"/>
      <c r="B2865" s="7"/>
      <c r="C2865" s="7"/>
      <c r="D2865" s="7"/>
      <c r="E2865" s="7"/>
    </row>
    <row r="2866" spans="1:5" ht="12.75">
      <c r="A2866" s="7"/>
      <c r="B2866" s="7"/>
      <c r="C2866" s="7"/>
      <c r="D2866" s="7"/>
      <c r="E2866" s="7"/>
    </row>
    <row r="2867" spans="1:5" ht="12.75">
      <c r="A2867" s="7"/>
      <c r="B2867" s="7"/>
      <c r="C2867" s="7"/>
      <c r="D2867" s="7"/>
      <c r="E2867" s="7"/>
    </row>
    <row r="2868" spans="1:5" ht="12.75">
      <c r="A2868" s="7"/>
      <c r="B2868" s="7"/>
      <c r="C2868" s="7"/>
      <c r="D2868" s="7"/>
      <c r="E2868" s="7"/>
    </row>
    <row r="2869" spans="1:5" ht="12.75">
      <c r="A2869" s="7"/>
      <c r="B2869" s="7"/>
      <c r="C2869" s="7"/>
      <c r="D2869" s="7"/>
      <c r="E2869" s="7"/>
    </row>
    <row r="2870" spans="1:5" ht="12.75">
      <c r="A2870" s="7"/>
      <c r="B2870" s="7"/>
      <c r="C2870" s="7"/>
      <c r="D2870" s="7"/>
      <c r="E2870" s="7"/>
    </row>
    <row r="2871" spans="1:5" ht="12.75">
      <c r="A2871" s="7"/>
      <c r="B2871" s="7"/>
      <c r="C2871" s="7"/>
      <c r="D2871" s="7"/>
      <c r="E2871" s="7"/>
    </row>
    <row r="2872" spans="1:5" ht="12.75">
      <c r="A2872" s="7"/>
      <c r="B2872" s="7"/>
      <c r="C2872" s="7"/>
      <c r="D2872" s="7"/>
      <c r="E2872" s="7"/>
    </row>
    <row r="2873" spans="1:5" ht="12.75">
      <c r="A2873" s="7"/>
      <c r="B2873" s="7"/>
      <c r="C2873" s="7"/>
      <c r="D2873" s="7"/>
      <c r="E2873" s="7"/>
    </row>
    <row r="2874" spans="1:5" ht="12.75">
      <c r="A2874" s="7"/>
      <c r="B2874" s="7"/>
      <c r="C2874" s="7"/>
      <c r="D2874" s="7"/>
      <c r="E2874" s="7"/>
    </row>
    <row r="2875" spans="1:5" ht="12.75">
      <c r="A2875" s="7"/>
      <c r="B2875" s="7"/>
      <c r="C2875" s="7"/>
      <c r="D2875" s="7"/>
      <c r="E2875" s="7"/>
    </row>
    <row r="2876" spans="1:5" ht="12.75">
      <c r="A2876" s="7"/>
      <c r="B2876" s="7"/>
      <c r="C2876" s="7"/>
      <c r="D2876" s="7"/>
      <c r="E2876" s="7"/>
    </row>
    <row r="2877" spans="1:5" ht="12.75">
      <c r="A2877" s="7"/>
      <c r="B2877" s="7"/>
      <c r="C2877" s="7"/>
      <c r="D2877" s="7"/>
      <c r="E2877" s="7"/>
    </row>
    <row r="2878" spans="1:5" ht="12.75">
      <c r="A2878" s="7"/>
      <c r="B2878" s="7"/>
      <c r="C2878" s="7"/>
      <c r="D2878" s="7"/>
      <c r="E2878" s="7"/>
    </row>
    <row r="2879" spans="1:5" ht="12.75">
      <c r="A2879" s="7"/>
      <c r="B2879" s="7"/>
      <c r="C2879" s="7"/>
      <c r="D2879" s="7"/>
      <c r="E2879" s="7"/>
    </row>
    <row r="2880" spans="1:5" ht="12.75">
      <c r="A2880" s="7"/>
      <c r="B2880" s="7"/>
      <c r="C2880" s="7"/>
      <c r="D2880" s="7"/>
      <c r="E2880" s="7"/>
    </row>
    <row r="2881" spans="1:5" ht="12.75">
      <c r="A2881" s="7"/>
      <c r="B2881" s="7"/>
      <c r="C2881" s="7"/>
      <c r="D2881" s="7"/>
      <c r="E2881" s="7"/>
    </row>
    <row r="2882" spans="1:5" ht="12.75">
      <c r="A2882" s="7"/>
      <c r="B2882" s="7"/>
      <c r="C2882" s="7"/>
      <c r="D2882" s="7"/>
      <c r="E2882" s="7"/>
    </row>
    <row r="2883" spans="1:5" ht="12.75">
      <c r="A2883" s="7"/>
      <c r="B2883" s="7"/>
      <c r="C2883" s="7"/>
      <c r="D2883" s="7"/>
      <c r="E2883" s="7"/>
    </row>
    <row r="2884" spans="1:5" ht="12.75">
      <c r="A2884" s="7"/>
      <c r="B2884" s="7"/>
      <c r="C2884" s="7"/>
      <c r="D2884" s="7"/>
      <c r="E2884" s="7"/>
    </row>
    <row r="2885" spans="1:5" ht="12.75">
      <c r="A2885" s="7"/>
      <c r="B2885" s="7"/>
      <c r="C2885" s="7"/>
      <c r="D2885" s="7"/>
      <c r="E2885" s="7"/>
    </row>
    <row r="2886" spans="1:5" ht="12.75">
      <c r="A2886" s="7"/>
      <c r="B2886" s="7"/>
      <c r="C2886" s="7"/>
      <c r="D2886" s="7"/>
      <c r="E2886" s="7"/>
    </row>
    <row r="2887" spans="1:5" ht="12.75">
      <c r="A2887" s="7"/>
      <c r="B2887" s="7"/>
      <c r="C2887" s="7"/>
      <c r="D2887" s="7"/>
      <c r="E2887" s="7"/>
    </row>
    <row r="2888" spans="1:5" ht="12.75">
      <c r="A2888" s="7"/>
      <c r="B2888" s="7"/>
      <c r="C2888" s="7"/>
      <c r="D2888" s="7"/>
      <c r="E2888" s="7"/>
    </row>
    <row r="2889" spans="1:5" ht="12.75">
      <c r="A2889" s="7"/>
      <c r="B2889" s="7"/>
      <c r="C2889" s="7"/>
      <c r="D2889" s="7"/>
      <c r="E2889" s="7"/>
    </row>
    <row r="2890" spans="1:5" ht="12.75">
      <c r="A2890" s="7"/>
      <c r="B2890" s="7"/>
      <c r="C2890" s="7"/>
      <c r="D2890" s="7"/>
      <c r="E2890" s="7"/>
    </row>
    <row r="2891" spans="1:5" ht="12.75">
      <c r="A2891" s="7"/>
      <c r="B2891" s="7"/>
      <c r="C2891" s="7"/>
      <c r="D2891" s="7"/>
      <c r="E2891" s="7"/>
    </row>
    <row r="2892" spans="1:5" ht="12.75">
      <c r="A2892" s="7"/>
      <c r="B2892" s="7"/>
      <c r="C2892" s="7"/>
      <c r="D2892" s="7"/>
      <c r="E2892" s="7"/>
    </row>
    <row r="2893" spans="1:5" ht="12.75">
      <c r="A2893" s="7"/>
      <c r="B2893" s="7"/>
      <c r="C2893" s="7"/>
      <c r="D2893" s="7"/>
      <c r="E2893" s="7"/>
    </row>
    <row r="2894" spans="1:5" ht="12.75">
      <c r="A2894" s="7"/>
      <c r="B2894" s="7"/>
      <c r="C2894" s="7"/>
      <c r="D2894" s="7"/>
      <c r="E2894" s="7"/>
    </row>
    <row r="2895" spans="1:5" ht="12.75">
      <c r="A2895" s="7"/>
      <c r="B2895" s="7"/>
      <c r="C2895" s="7"/>
      <c r="D2895" s="7"/>
      <c r="E2895" s="7"/>
    </row>
    <row r="2896" spans="1:5" ht="12.75">
      <c r="A2896" s="7"/>
      <c r="B2896" s="7"/>
      <c r="C2896" s="7"/>
      <c r="D2896" s="7"/>
      <c r="E2896" s="7"/>
    </row>
    <row r="2897" spans="1:5" ht="12.75">
      <c r="A2897" s="7"/>
      <c r="B2897" s="7"/>
      <c r="C2897" s="7"/>
      <c r="D2897" s="7"/>
      <c r="E2897" s="7"/>
    </row>
    <row r="2898" spans="1:5" ht="12.75">
      <c r="A2898" s="7"/>
      <c r="B2898" s="7"/>
      <c r="C2898" s="7"/>
      <c r="D2898" s="7"/>
      <c r="E2898" s="7"/>
    </row>
    <row r="2899" spans="1:5" ht="12.75">
      <c r="A2899" s="7"/>
      <c r="B2899" s="7"/>
      <c r="C2899" s="7"/>
      <c r="D2899" s="7"/>
      <c r="E2899" s="7"/>
    </row>
    <row r="2900" spans="1:5" ht="12.75">
      <c r="A2900" s="7"/>
      <c r="B2900" s="7"/>
      <c r="C2900" s="7"/>
      <c r="D2900" s="7"/>
      <c r="E2900" s="7"/>
    </row>
    <row r="2901" spans="1:5" ht="12.75">
      <c r="A2901" s="7"/>
      <c r="B2901" s="7"/>
      <c r="C2901" s="7"/>
      <c r="D2901" s="7"/>
      <c r="E2901" s="7"/>
    </row>
    <row r="2902" spans="1:5" ht="12.75">
      <c r="A2902" s="7"/>
      <c r="B2902" s="7"/>
      <c r="C2902" s="7"/>
      <c r="D2902" s="7"/>
      <c r="E2902" s="7"/>
    </row>
    <row r="2903" spans="1:5" ht="12.75">
      <c r="A2903" s="7"/>
      <c r="B2903" s="7"/>
      <c r="C2903" s="7"/>
      <c r="D2903" s="7"/>
      <c r="E2903" s="7"/>
    </row>
    <row r="2904" spans="1:5" ht="12.75">
      <c r="A2904" s="7"/>
      <c r="B2904" s="7"/>
      <c r="C2904" s="7"/>
      <c r="D2904" s="7"/>
      <c r="E2904" s="7"/>
    </row>
    <row r="2905" spans="1:5" ht="12.75">
      <c r="A2905" s="7"/>
      <c r="B2905" s="7"/>
      <c r="C2905" s="7"/>
      <c r="D2905" s="7"/>
      <c r="E2905" s="7"/>
    </row>
    <row r="2906" spans="1:5" ht="12.75">
      <c r="A2906" s="7"/>
      <c r="B2906" s="7"/>
      <c r="C2906" s="7"/>
      <c r="D2906" s="7"/>
      <c r="E2906" s="7"/>
    </row>
    <row r="2907" spans="1:5" ht="12.75">
      <c r="A2907" s="7"/>
      <c r="B2907" s="7"/>
      <c r="C2907" s="7"/>
      <c r="D2907" s="7"/>
      <c r="E2907" s="7"/>
    </row>
    <row r="2908" spans="1:5" ht="12.75">
      <c r="A2908" s="7"/>
      <c r="B2908" s="7"/>
      <c r="C2908" s="7"/>
      <c r="D2908" s="7"/>
      <c r="E2908" s="7"/>
    </row>
    <row r="2909" spans="1:5" ht="12.75">
      <c r="A2909" s="7"/>
      <c r="B2909" s="7"/>
      <c r="C2909" s="7"/>
      <c r="D2909" s="7"/>
      <c r="E2909" s="7"/>
    </row>
    <row r="2910" spans="1:5" ht="12.75">
      <c r="A2910" s="7"/>
      <c r="B2910" s="7"/>
      <c r="C2910" s="7"/>
      <c r="D2910" s="7"/>
      <c r="E2910" s="7"/>
    </row>
    <row r="2911" spans="1:5" ht="12.75">
      <c r="A2911" s="7"/>
      <c r="B2911" s="7"/>
      <c r="C2911" s="7"/>
      <c r="D2911" s="7"/>
      <c r="E2911" s="7"/>
    </row>
    <row r="2912" spans="1:5" ht="12.75">
      <c r="A2912" s="7"/>
      <c r="B2912" s="7"/>
      <c r="C2912" s="7"/>
      <c r="D2912" s="7"/>
      <c r="E2912" s="7"/>
    </row>
    <row r="2913" spans="1:5" ht="12.75">
      <c r="A2913" s="7"/>
      <c r="B2913" s="7"/>
      <c r="C2913" s="7"/>
      <c r="D2913" s="7"/>
      <c r="E2913" s="7"/>
    </row>
    <row r="2914" spans="1:5" ht="12.75">
      <c r="A2914" s="7"/>
      <c r="B2914" s="7"/>
      <c r="C2914" s="7"/>
      <c r="D2914" s="7"/>
      <c r="E2914" s="7"/>
    </row>
    <row r="2915" spans="1:5" ht="12.75">
      <c r="A2915" s="7"/>
      <c r="B2915" s="7"/>
      <c r="C2915" s="7"/>
      <c r="D2915" s="7"/>
      <c r="E2915" s="7"/>
    </row>
    <row r="2916" spans="1:5" ht="12.75">
      <c r="A2916" s="7"/>
      <c r="B2916" s="7"/>
      <c r="C2916" s="7"/>
      <c r="D2916" s="7"/>
      <c r="E2916" s="7"/>
    </row>
    <row r="2917" spans="1:5" ht="12.75">
      <c r="A2917" s="7"/>
      <c r="B2917" s="7"/>
      <c r="C2917" s="7"/>
      <c r="D2917" s="7"/>
      <c r="E2917" s="7"/>
    </row>
    <row r="2918" spans="1:5" ht="12.75">
      <c r="A2918" s="7"/>
      <c r="B2918" s="7"/>
      <c r="C2918" s="7"/>
      <c r="D2918" s="7"/>
      <c r="E2918" s="7"/>
    </row>
    <row r="2919" spans="1:5" ht="12.75">
      <c r="A2919" s="7"/>
      <c r="B2919" s="7"/>
      <c r="C2919" s="7"/>
      <c r="D2919" s="7"/>
      <c r="E2919" s="7"/>
    </row>
    <row r="2920" spans="1:5" ht="12.75">
      <c r="A2920" s="7"/>
      <c r="B2920" s="7"/>
      <c r="C2920" s="7"/>
      <c r="D2920" s="7"/>
      <c r="E2920" s="7"/>
    </row>
    <row r="2921" spans="1:5" ht="12.75">
      <c r="A2921" s="7"/>
      <c r="B2921" s="7"/>
      <c r="C2921" s="7"/>
      <c r="D2921" s="7"/>
      <c r="E2921" s="7"/>
    </row>
    <row r="2922" spans="1:5" ht="12.75">
      <c r="A2922" s="7"/>
      <c r="B2922" s="7"/>
      <c r="C2922" s="7"/>
      <c r="D2922" s="7"/>
      <c r="E2922" s="7"/>
    </row>
    <row r="2923" spans="1:5" ht="12.75">
      <c r="A2923" s="7"/>
      <c r="B2923" s="7"/>
      <c r="C2923" s="7"/>
      <c r="D2923" s="7"/>
      <c r="E2923" s="7"/>
    </row>
    <row r="2924" spans="1:5" ht="12.75">
      <c r="A2924" s="7"/>
      <c r="B2924" s="7"/>
      <c r="C2924" s="7"/>
      <c r="D2924" s="7"/>
      <c r="E2924" s="7"/>
    </row>
    <row r="2925" spans="1:5" ht="12.75">
      <c r="A2925" s="7"/>
      <c r="B2925" s="7"/>
      <c r="C2925" s="7"/>
      <c r="D2925" s="7"/>
      <c r="E2925" s="7"/>
    </row>
    <row r="2926" spans="1:5" ht="12.75">
      <c r="A2926" s="7"/>
      <c r="B2926" s="7"/>
      <c r="C2926" s="7"/>
      <c r="D2926" s="7"/>
      <c r="E2926" s="7"/>
    </row>
    <row r="2927" spans="1:5" ht="12.75">
      <c r="A2927" s="7"/>
      <c r="B2927" s="7"/>
      <c r="C2927" s="7"/>
      <c r="D2927" s="7"/>
      <c r="E2927" s="7"/>
    </row>
    <row r="2928" spans="1:5" ht="12.75">
      <c r="A2928" s="7"/>
      <c r="B2928" s="7"/>
      <c r="C2928" s="7"/>
      <c r="D2928" s="7"/>
      <c r="E2928" s="7"/>
    </row>
    <row r="2929" spans="1:5" ht="12.75">
      <c r="A2929" s="7"/>
      <c r="B2929" s="7"/>
      <c r="C2929" s="7"/>
      <c r="D2929" s="7"/>
      <c r="E2929" s="7"/>
    </row>
    <row r="2930" spans="1:5" ht="12.75">
      <c r="A2930" s="7"/>
      <c r="B2930" s="7"/>
      <c r="C2930" s="7"/>
      <c r="D2930" s="7"/>
      <c r="E2930" s="7"/>
    </row>
    <row r="2931" spans="1:5" ht="12.75">
      <c r="A2931" s="7"/>
      <c r="B2931" s="7"/>
      <c r="C2931" s="7"/>
      <c r="D2931" s="7"/>
      <c r="E2931" s="7"/>
    </row>
    <row r="2932" spans="1:5" ht="12.75">
      <c r="A2932" s="7"/>
      <c r="B2932" s="7"/>
      <c r="C2932" s="7"/>
      <c r="D2932" s="7"/>
      <c r="E2932" s="7"/>
    </row>
    <row r="2933" spans="1:5" ht="12.75">
      <c r="A2933" s="7"/>
      <c r="B2933" s="7"/>
      <c r="C2933" s="7"/>
      <c r="D2933" s="7"/>
      <c r="E2933" s="7"/>
    </row>
    <row r="2934" spans="1:5" ht="12.75">
      <c r="A2934" s="7"/>
      <c r="B2934" s="7"/>
      <c r="C2934" s="7"/>
      <c r="D2934" s="7"/>
      <c r="E2934" s="7"/>
    </row>
    <row r="2935" spans="1:5" ht="12.75">
      <c r="A2935" s="7"/>
      <c r="B2935" s="7"/>
      <c r="C2935" s="7"/>
      <c r="D2935" s="7"/>
      <c r="E2935" s="7"/>
    </row>
    <row r="2936" spans="1:5" ht="12.75">
      <c r="A2936" s="7"/>
      <c r="B2936" s="7"/>
      <c r="C2936" s="7"/>
      <c r="D2936" s="7"/>
      <c r="E2936" s="7"/>
    </row>
    <row r="2937" spans="1:5" ht="12.75">
      <c r="A2937" s="7"/>
      <c r="B2937" s="7"/>
      <c r="C2937" s="7"/>
      <c r="D2937" s="7"/>
      <c r="E2937" s="7"/>
    </row>
    <row r="2938" spans="1:5" ht="12.75">
      <c r="A2938" s="7"/>
      <c r="B2938" s="7"/>
      <c r="C2938" s="7"/>
      <c r="D2938" s="7"/>
      <c r="E2938" s="7"/>
    </row>
    <row r="2939" spans="1:5" ht="12.75">
      <c r="A2939" s="7"/>
      <c r="B2939" s="7"/>
      <c r="C2939" s="7"/>
      <c r="D2939" s="7"/>
      <c r="E2939" s="7"/>
    </row>
    <row r="2940" spans="1:5" ht="12.75">
      <c r="A2940" s="7"/>
      <c r="B2940" s="7"/>
      <c r="C2940" s="7"/>
      <c r="D2940" s="7"/>
      <c r="E2940" s="7"/>
    </row>
    <row r="2941" spans="1:5" ht="12.75">
      <c r="A2941" s="7"/>
      <c r="B2941" s="7"/>
      <c r="C2941" s="7"/>
      <c r="D2941" s="7"/>
      <c r="E2941" s="7"/>
    </row>
    <row r="2942" spans="1:5" ht="12.75">
      <c r="A2942" s="7"/>
      <c r="B2942" s="7"/>
      <c r="C2942" s="7"/>
      <c r="D2942" s="7"/>
      <c r="E2942" s="7"/>
    </row>
    <row r="2943" spans="1:5" ht="12.75">
      <c r="A2943" s="7"/>
      <c r="B2943" s="7"/>
      <c r="C2943" s="7"/>
      <c r="D2943" s="7"/>
      <c r="E2943" s="7"/>
    </row>
    <row r="2944" spans="1:5" ht="12.75">
      <c r="A2944" s="7"/>
      <c r="B2944" s="7"/>
      <c r="C2944" s="7"/>
      <c r="D2944" s="7"/>
      <c r="E2944" s="7"/>
    </row>
    <row r="2945" spans="1:5" ht="12.75">
      <c r="A2945" s="7"/>
      <c r="B2945" s="7"/>
      <c r="C2945" s="7"/>
      <c r="D2945" s="7"/>
      <c r="E2945" s="7"/>
    </row>
    <row r="2946" spans="1:5" ht="12.75">
      <c r="A2946" s="7"/>
      <c r="B2946" s="7"/>
      <c r="C2946" s="7"/>
      <c r="D2946" s="7"/>
      <c r="E2946" s="7"/>
    </row>
    <row r="2947" spans="1:5" ht="12.75">
      <c r="A2947" s="7"/>
      <c r="B2947" s="7"/>
      <c r="C2947" s="7"/>
      <c r="D2947" s="7"/>
      <c r="E2947" s="7"/>
    </row>
    <row r="2948" spans="1:5" ht="12.75">
      <c r="A2948" s="7"/>
      <c r="B2948" s="7"/>
      <c r="C2948" s="7"/>
      <c r="D2948" s="7"/>
      <c r="E2948" s="7"/>
    </row>
    <row r="2949" spans="1:5" ht="12.75">
      <c r="A2949" s="7"/>
      <c r="B2949" s="7"/>
      <c r="C2949" s="7"/>
      <c r="D2949" s="7"/>
      <c r="E2949" s="7"/>
    </row>
    <row r="2950" spans="1:5" ht="12.75">
      <c r="A2950" s="7"/>
      <c r="B2950" s="7"/>
      <c r="C2950" s="7"/>
      <c r="D2950" s="7"/>
      <c r="E2950" s="7"/>
    </row>
    <row r="2951" spans="1:5" ht="12.75">
      <c r="A2951" s="7"/>
      <c r="B2951" s="7"/>
      <c r="C2951" s="7"/>
      <c r="D2951" s="7"/>
      <c r="E2951" s="7"/>
    </row>
    <row r="2952" spans="1:5" ht="12.75">
      <c r="A2952" s="7"/>
      <c r="B2952" s="7"/>
      <c r="C2952" s="7"/>
      <c r="D2952" s="7"/>
      <c r="E2952" s="7"/>
    </row>
    <row r="2953" spans="1:5" ht="12.75">
      <c r="A2953" s="7"/>
      <c r="B2953" s="7"/>
      <c r="C2953" s="7"/>
      <c r="D2953" s="7"/>
      <c r="E2953" s="7"/>
    </row>
    <row r="2954" spans="1:5" ht="12.75">
      <c r="A2954" s="7"/>
      <c r="B2954" s="7"/>
      <c r="C2954" s="7"/>
      <c r="D2954" s="7"/>
      <c r="E2954" s="7"/>
    </row>
    <row r="2955" spans="1:5" ht="12.75">
      <c r="A2955" s="7"/>
      <c r="B2955" s="7"/>
      <c r="C2955" s="7"/>
      <c r="D2955" s="7"/>
      <c r="E2955" s="7"/>
    </row>
    <row r="2956" spans="1:5" ht="12.75">
      <c r="A2956" s="7"/>
      <c r="B2956" s="7"/>
      <c r="C2956" s="7"/>
      <c r="D2956" s="7"/>
      <c r="E2956" s="7"/>
    </row>
    <row r="2957" spans="1:5" ht="12.75">
      <c r="A2957" s="7"/>
      <c r="B2957" s="7"/>
      <c r="C2957" s="7"/>
      <c r="D2957" s="7"/>
      <c r="E2957" s="7"/>
    </row>
    <row r="2958" spans="1:5" ht="12.75">
      <c r="A2958" s="7"/>
      <c r="B2958" s="7"/>
      <c r="C2958" s="7"/>
      <c r="D2958" s="7"/>
      <c r="E2958" s="7"/>
    </row>
    <row r="2959" spans="1:5" ht="12.75">
      <c r="A2959" s="7"/>
      <c r="B2959" s="7"/>
      <c r="C2959" s="7"/>
      <c r="D2959" s="7"/>
      <c r="E2959" s="7"/>
    </row>
    <row r="2960" spans="1:5" ht="12.75">
      <c r="A2960" s="7"/>
      <c r="B2960" s="7"/>
      <c r="C2960" s="7"/>
      <c r="D2960" s="7"/>
      <c r="E2960" s="7"/>
    </row>
    <row r="2961" spans="1:5" ht="12.75">
      <c r="A2961" s="7"/>
      <c r="B2961" s="7"/>
      <c r="C2961" s="7"/>
      <c r="D2961" s="7"/>
      <c r="E2961" s="7"/>
    </row>
    <row r="2962" spans="1:5" ht="12.75">
      <c r="A2962" s="7"/>
      <c r="B2962" s="7"/>
      <c r="C2962" s="7"/>
      <c r="D2962" s="7"/>
      <c r="E2962" s="7"/>
    </row>
    <row r="2963" spans="1:5" ht="12.75">
      <c r="A2963" s="7"/>
      <c r="B2963" s="7"/>
      <c r="C2963" s="7"/>
      <c r="D2963" s="7"/>
      <c r="E2963" s="7"/>
    </row>
    <row r="2964" spans="1:5" ht="12.75">
      <c r="A2964" s="7"/>
      <c r="B2964" s="7"/>
      <c r="C2964" s="7"/>
      <c r="D2964" s="7"/>
      <c r="E2964" s="7"/>
    </row>
    <row r="2965" spans="1:5" ht="12.75">
      <c r="A2965" s="7"/>
      <c r="B2965" s="7"/>
      <c r="C2965" s="7"/>
      <c r="D2965" s="7"/>
      <c r="E2965" s="7"/>
    </row>
    <row r="2966" spans="1:5" ht="12.75">
      <c r="A2966" s="7"/>
      <c r="B2966" s="7"/>
      <c r="C2966" s="7"/>
      <c r="D2966" s="7"/>
      <c r="E2966" s="7"/>
    </row>
    <row r="2967" spans="1:5" ht="12.75">
      <c r="A2967" s="7"/>
      <c r="B2967" s="7"/>
      <c r="C2967" s="7"/>
      <c r="D2967" s="7"/>
      <c r="E2967" s="7"/>
    </row>
    <row r="2968" spans="1:5" ht="12.75">
      <c r="A2968" s="7"/>
      <c r="B2968" s="7"/>
      <c r="C2968" s="7"/>
      <c r="D2968" s="7"/>
      <c r="E2968" s="7"/>
    </row>
    <row r="2969" spans="1:5" ht="12.75">
      <c r="A2969" s="7"/>
      <c r="B2969" s="7"/>
      <c r="C2969" s="7"/>
      <c r="D2969" s="7"/>
      <c r="E2969" s="7"/>
    </row>
    <row r="2970" spans="1:5" ht="12.75">
      <c r="A2970" s="7"/>
      <c r="B2970" s="7"/>
      <c r="C2970" s="7"/>
      <c r="D2970" s="7"/>
      <c r="E2970" s="7"/>
    </row>
    <row r="2971" spans="1:5" ht="12.75">
      <c r="A2971" s="7"/>
      <c r="B2971" s="7"/>
      <c r="C2971" s="7"/>
      <c r="D2971" s="7"/>
      <c r="E2971" s="7"/>
    </row>
    <row r="2972" spans="1:5" ht="12.75">
      <c r="A2972" s="7"/>
      <c r="B2972" s="7"/>
      <c r="C2972" s="7"/>
      <c r="D2972" s="7"/>
      <c r="E2972" s="7"/>
    </row>
    <row r="2973" spans="1:5" ht="12.75">
      <c r="A2973" s="7"/>
      <c r="B2973" s="7"/>
      <c r="C2973" s="7"/>
      <c r="D2973" s="7"/>
      <c r="E2973" s="7"/>
    </row>
    <row r="2974" spans="1:5" ht="12.75">
      <c r="A2974" s="7"/>
      <c r="B2974" s="7"/>
      <c r="C2974" s="7"/>
      <c r="D2974" s="7"/>
      <c r="E2974" s="7"/>
    </row>
    <row r="2975" spans="1:5" ht="12.75">
      <c r="A2975" s="7"/>
      <c r="B2975" s="7"/>
      <c r="C2975" s="7"/>
      <c r="D2975" s="7"/>
      <c r="E2975" s="7"/>
    </row>
    <row r="2976" spans="1:5" ht="12.75">
      <c r="A2976" s="7"/>
      <c r="B2976" s="7"/>
      <c r="C2976" s="7"/>
      <c r="D2976" s="7"/>
      <c r="E2976" s="7"/>
    </row>
    <row r="2977" spans="1:5" ht="12.75">
      <c r="A2977" s="7"/>
      <c r="B2977" s="7"/>
      <c r="C2977" s="7"/>
      <c r="D2977" s="7"/>
      <c r="E2977" s="7"/>
    </row>
    <row r="2978" spans="1:5" ht="12.75">
      <c r="A2978" s="7"/>
      <c r="B2978" s="7"/>
      <c r="C2978" s="7"/>
      <c r="D2978" s="7"/>
      <c r="E2978" s="7"/>
    </row>
    <row r="2979" spans="1:5" ht="12.75">
      <c r="A2979" s="7"/>
      <c r="B2979" s="7"/>
      <c r="C2979" s="7"/>
      <c r="D2979" s="7"/>
      <c r="E2979" s="7"/>
    </row>
    <row r="2980" spans="1:5" ht="12.75">
      <c r="A2980" s="7"/>
      <c r="B2980" s="7"/>
      <c r="C2980" s="7"/>
      <c r="D2980" s="7"/>
      <c r="E2980" s="7"/>
    </row>
    <row r="2981" spans="1:5" ht="12.75">
      <c r="A2981" s="7"/>
      <c r="B2981" s="7"/>
      <c r="C2981" s="7"/>
      <c r="D2981" s="7"/>
      <c r="E2981" s="7"/>
    </row>
    <row r="2982" spans="1:5" ht="12.75">
      <c r="A2982" s="7"/>
      <c r="B2982" s="7"/>
      <c r="C2982" s="7"/>
      <c r="D2982" s="7"/>
      <c r="E2982" s="7"/>
    </row>
    <row r="2983" spans="1:5" ht="12.75">
      <c r="A2983" s="7"/>
      <c r="B2983" s="7"/>
      <c r="C2983" s="7"/>
      <c r="D2983" s="7"/>
      <c r="E2983" s="7"/>
    </row>
    <row r="2984" spans="1:5" ht="12.75">
      <c r="A2984" s="7"/>
      <c r="B2984" s="7"/>
      <c r="C2984" s="7"/>
      <c r="D2984" s="7"/>
      <c r="E2984" s="7"/>
    </row>
    <row r="2985" spans="1:5" ht="12.75">
      <c r="A2985" s="7"/>
      <c r="B2985" s="7"/>
      <c r="C2985" s="7"/>
      <c r="D2985" s="7"/>
      <c r="E2985" s="7"/>
    </row>
    <row r="2986" spans="1:5" ht="12.75">
      <c r="A2986" s="7"/>
      <c r="B2986" s="7"/>
      <c r="C2986" s="7"/>
      <c r="D2986" s="7"/>
      <c r="E2986" s="7"/>
    </row>
    <row r="2987" spans="1:5" ht="12.75">
      <c r="A2987" s="7"/>
      <c r="B2987" s="7"/>
      <c r="C2987" s="7"/>
      <c r="D2987" s="7"/>
      <c r="E2987" s="7"/>
    </row>
    <row r="2988" spans="1:5" ht="12.75">
      <c r="A2988" s="7"/>
      <c r="B2988" s="7"/>
      <c r="C2988" s="7"/>
      <c r="D2988" s="7"/>
      <c r="E2988" s="7"/>
    </row>
    <row r="2989" spans="1:5" ht="12.75">
      <c r="A2989" s="7"/>
      <c r="B2989" s="7"/>
      <c r="C2989" s="7"/>
      <c r="D2989" s="7"/>
      <c r="E2989" s="7"/>
    </row>
    <row r="2990" spans="1:5" ht="12.75">
      <c r="A2990" s="7"/>
      <c r="B2990" s="7"/>
      <c r="C2990" s="7"/>
      <c r="D2990" s="7"/>
      <c r="E2990" s="7"/>
    </row>
    <row r="2991" spans="1:5" ht="12.75">
      <c r="A2991" s="7"/>
      <c r="B2991" s="7"/>
      <c r="C2991" s="7"/>
      <c r="D2991" s="7"/>
      <c r="E2991" s="7"/>
    </row>
    <row r="2992" spans="1:5" ht="12.75">
      <c r="A2992" s="7"/>
      <c r="B2992" s="7"/>
      <c r="C2992" s="7"/>
      <c r="D2992" s="7"/>
      <c r="E2992" s="7"/>
    </row>
    <row r="2993" spans="1:5" ht="12.75">
      <c r="A2993" s="7"/>
      <c r="B2993" s="7"/>
      <c r="C2993" s="7"/>
      <c r="D2993" s="7"/>
      <c r="E2993" s="7"/>
    </row>
    <row r="2994" spans="1:5" ht="12.75">
      <c r="A2994" s="7"/>
      <c r="B2994" s="7"/>
      <c r="C2994" s="7"/>
      <c r="D2994" s="7"/>
      <c r="E2994" s="7"/>
    </row>
    <row r="2995" spans="1:5" ht="12.75">
      <c r="A2995" s="7"/>
      <c r="B2995" s="7"/>
      <c r="C2995" s="7"/>
      <c r="D2995" s="7"/>
      <c r="E2995" s="7"/>
    </row>
    <row r="2996" spans="1:5" ht="12.75">
      <c r="A2996" s="7"/>
      <c r="B2996" s="7"/>
      <c r="C2996" s="7"/>
      <c r="D2996" s="7"/>
      <c r="E2996" s="7"/>
    </row>
    <row r="2997" spans="1:5" ht="12.75">
      <c r="A2997" s="7"/>
      <c r="B2997" s="7"/>
      <c r="C2997" s="7"/>
      <c r="D2997" s="7"/>
      <c r="E2997" s="7"/>
    </row>
    <row r="2998" spans="1:5" ht="12.75">
      <c r="A2998" s="7"/>
      <c r="B2998" s="7"/>
      <c r="C2998" s="7"/>
      <c r="D2998" s="7"/>
      <c r="E2998" s="7"/>
    </row>
    <row r="2999" spans="1:5" ht="12.75">
      <c r="A2999" s="7"/>
      <c r="B2999" s="7"/>
      <c r="C2999" s="7"/>
      <c r="D2999" s="7"/>
      <c r="E2999" s="7"/>
    </row>
    <row r="3000" spans="1:5" ht="12.75">
      <c r="A3000" s="7"/>
      <c r="B3000" s="7"/>
      <c r="C3000" s="7"/>
      <c r="D3000" s="7"/>
      <c r="E3000" s="7"/>
    </row>
    <row r="3001" spans="1:5" ht="12.75">
      <c r="A3001" s="7"/>
      <c r="B3001" s="7"/>
      <c r="C3001" s="7"/>
      <c r="D3001" s="7"/>
      <c r="E3001" s="7"/>
    </row>
    <row r="3002" spans="1:5" ht="12.75">
      <c r="A3002" s="7"/>
      <c r="B3002" s="7"/>
      <c r="C3002" s="7"/>
      <c r="D3002" s="7"/>
      <c r="E3002" s="7"/>
    </row>
    <row r="3003" spans="1:5" ht="12.75">
      <c r="A3003" s="7"/>
      <c r="B3003" s="7"/>
      <c r="C3003" s="7"/>
      <c r="D3003" s="7"/>
      <c r="E3003" s="7"/>
    </row>
    <row r="3004" spans="1:5" ht="12.75">
      <c r="A3004" s="7"/>
      <c r="B3004" s="7"/>
      <c r="C3004" s="7"/>
      <c r="D3004" s="7"/>
      <c r="E3004" s="7"/>
    </row>
    <row r="3005" spans="1:5" ht="12.75">
      <c r="A3005" s="7"/>
      <c r="B3005" s="7"/>
      <c r="C3005" s="7"/>
      <c r="D3005" s="7"/>
      <c r="E3005" s="7"/>
    </row>
    <row r="3006" spans="1:5" ht="12.75">
      <c r="A3006" s="7"/>
      <c r="B3006" s="7"/>
      <c r="C3006" s="7"/>
      <c r="D3006" s="7"/>
      <c r="E3006" s="7"/>
    </row>
    <row r="3007" spans="1:5" ht="12.75">
      <c r="A3007" s="7"/>
      <c r="B3007" s="7"/>
      <c r="C3007" s="7"/>
      <c r="D3007" s="7"/>
      <c r="E3007" s="7"/>
    </row>
    <row r="3008" spans="1:5" ht="12.75">
      <c r="A3008" s="7"/>
      <c r="B3008" s="7"/>
      <c r="C3008" s="7"/>
      <c r="D3008" s="7"/>
      <c r="E3008" s="7"/>
    </row>
    <row r="3009" spans="1:5" ht="12.75">
      <c r="A3009" s="7"/>
      <c r="B3009" s="7"/>
      <c r="C3009" s="7"/>
      <c r="D3009" s="7"/>
      <c r="E3009" s="7"/>
    </row>
    <row r="3010" spans="1:5" ht="12.75">
      <c r="A3010" s="7"/>
      <c r="B3010" s="7"/>
      <c r="C3010" s="7"/>
      <c r="D3010" s="7"/>
      <c r="E3010" s="7"/>
    </row>
    <row r="3011" spans="1:5" ht="12.75">
      <c r="A3011" s="7"/>
      <c r="B3011" s="7"/>
      <c r="C3011" s="7"/>
      <c r="D3011" s="7"/>
      <c r="E3011" s="7"/>
    </row>
    <row r="3012" spans="1:5" ht="12.75">
      <c r="A3012" s="7"/>
      <c r="B3012" s="7"/>
      <c r="C3012" s="7"/>
      <c r="D3012" s="7"/>
      <c r="E3012" s="7"/>
    </row>
    <row r="3013" spans="1:5" ht="12.75">
      <c r="A3013" s="7"/>
      <c r="B3013" s="7"/>
      <c r="C3013" s="7"/>
      <c r="D3013" s="7"/>
      <c r="E3013" s="7"/>
    </row>
    <row r="3014" spans="1:5" ht="12.75">
      <c r="A3014" s="7"/>
      <c r="B3014" s="7"/>
      <c r="C3014" s="7"/>
      <c r="D3014" s="7"/>
      <c r="E3014" s="7"/>
    </row>
    <row r="3015" spans="1:5" ht="12.75">
      <c r="A3015" s="7"/>
      <c r="B3015" s="7"/>
      <c r="C3015" s="7"/>
      <c r="D3015" s="7"/>
      <c r="E3015" s="7"/>
    </row>
    <row r="3016" spans="1:5" ht="12.75">
      <c r="A3016" s="7"/>
      <c r="B3016" s="7"/>
      <c r="C3016" s="7"/>
      <c r="D3016" s="7"/>
      <c r="E3016" s="7"/>
    </row>
    <row r="3017" spans="1:5" ht="12.75">
      <c r="A3017" s="7"/>
      <c r="B3017" s="7"/>
      <c r="C3017" s="7"/>
      <c r="D3017" s="7"/>
      <c r="E3017" s="7"/>
    </row>
    <row r="3018" spans="1:5" ht="12.75">
      <c r="A3018" s="7"/>
      <c r="B3018" s="7"/>
      <c r="C3018" s="7"/>
      <c r="D3018" s="7"/>
      <c r="E3018" s="7"/>
    </row>
    <row r="3019" spans="1:5" ht="12.75">
      <c r="A3019" s="7"/>
      <c r="B3019" s="7"/>
      <c r="C3019" s="7"/>
      <c r="D3019" s="7"/>
      <c r="E3019" s="7"/>
    </row>
    <row r="3020" spans="1:5" ht="12.75">
      <c r="A3020" s="7"/>
      <c r="B3020" s="7"/>
      <c r="C3020" s="7"/>
      <c r="D3020" s="7"/>
      <c r="E3020" s="7"/>
    </row>
    <row r="3021" spans="1:5" ht="12.75">
      <c r="A3021" s="7"/>
      <c r="B3021" s="7"/>
      <c r="C3021" s="7"/>
      <c r="D3021" s="7"/>
      <c r="E3021" s="7"/>
    </row>
    <row r="3022" spans="1:5" ht="12.75">
      <c r="A3022" s="7"/>
      <c r="B3022" s="7"/>
      <c r="C3022" s="7"/>
      <c r="D3022" s="7"/>
      <c r="E3022" s="7"/>
    </row>
    <row r="3023" spans="1:5" ht="12.75">
      <c r="A3023" s="7"/>
      <c r="B3023" s="7"/>
      <c r="C3023" s="7"/>
      <c r="D3023" s="7"/>
      <c r="E3023" s="7"/>
    </row>
    <row r="3024" spans="1:5" ht="12.75">
      <c r="A3024" s="7"/>
      <c r="B3024" s="7"/>
      <c r="C3024" s="7"/>
      <c r="D3024" s="7"/>
      <c r="E3024" s="7"/>
    </row>
    <row r="3025" spans="1:5" ht="12.75">
      <c r="A3025" s="7"/>
      <c r="B3025" s="7"/>
      <c r="C3025" s="7"/>
      <c r="D3025" s="7"/>
      <c r="E3025" s="7"/>
    </row>
    <row r="3026" spans="1:5" ht="12.75">
      <c r="A3026" s="7"/>
      <c r="B3026" s="7"/>
      <c r="C3026" s="7"/>
      <c r="D3026" s="7"/>
      <c r="E3026" s="7"/>
    </row>
    <row r="3027" spans="1:5" ht="12.75">
      <c r="A3027" s="7"/>
      <c r="B3027" s="7"/>
      <c r="C3027" s="7"/>
      <c r="D3027" s="7"/>
      <c r="E3027" s="7"/>
    </row>
    <row r="3028" spans="1:5" ht="12.75">
      <c r="A3028" s="7"/>
      <c r="B3028" s="7"/>
      <c r="C3028" s="7"/>
      <c r="D3028" s="7"/>
      <c r="E3028" s="7"/>
    </row>
    <row r="3029" spans="1:5" ht="12.75">
      <c r="A3029" s="7"/>
      <c r="B3029" s="7"/>
      <c r="C3029" s="7"/>
      <c r="D3029" s="7"/>
      <c r="E3029" s="7"/>
    </row>
    <row r="3030" spans="1:5" ht="12.75">
      <c r="A3030" s="7"/>
      <c r="B3030" s="7"/>
      <c r="C3030" s="7"/>
      <c r="D3030" s="7"/>
      <c r="E3030" s="7"/>
    </row>
    <row r="3031" spans="1:5" ht="12.75">
      <c r="A3031" s="7"/>
      <c r="B3031" s="7"/>
      <c r="C3031" s="7"/>
      <c r="D3031" s="7"/>
      <c r="E3031" s="7"/>
    </row>
    <row r="3032" spans="1:5" ht="12.75">
      <c r="A3032" s="7"/>
      <c r="B3032" s="7"/>
      <c r="C3032" s="7"/>
      <c r="D3032" s="7"/>
      <c r="E3032" s="7"/>
    </row>
    <row r="3033" spans="1:5" ht="12.75">
      <c r="A3033" s="7"/>
      <c r="B3033" s="7"/>
      <c r="C3033" s="7"/>
      <c r="D3033" s="7"/>
      <c r="E3033" s="7"/>
    </row>
    <row r="3034" spans="1:5" ht="12.75">
      <c r="A3034" s="7"/>
      <c r="B3034" s="7"/>
      <c r="C3034" s="7"/>
      <c r="D3034" s="7"/>
      <c r="E3034" s="7"/>
    </row>
    <row r="3035" spans="1:5" ht="12.75">
      <c r="A3035" s="7"/>
      <c r="B3035" s="7"/>
      <c r="C3035" s="7"/>
      <c r="D3035" s="7"/>
      <c r="E3035" s="7"/>
    </row>
    <row r="3036" spans="1:5" ht="12.75">
      <c r="A3036" s="7"/>
      <c r="B3036" s="7"/>
      <c r="C3036" s="7"/>
      <c r="D3036" s="7"/>
      <c r="E3036" s="7"/>
    </row>
    <row r="3037" spans="1:5" ht="12.75">
      <c r="A3037" s="7"/>
      <c r="B3037" s="7"/>
      <c r="C3037" s="7"/>
      <c r="D3037" s="7"/>
      <c r="E3037" s="7"/>
    </row>
    <row r="3038" spans="1:5" ht="12.75">
      <c r="A3038" s="7"/>
      <c r="B3038" s="7"/>
      <c r="C3038" s="7"/>
      <c r="D3038" s="7"/>
      <c r="E3038" s="7"/>
    </row>
    <row r="3039" spans="1:5" ht="12.75">
      <c r="A3039" s="7"/>
      <c r="B3039" s="7"/>
      <c r="C3039" s="7"/>
      <c r="D3039" s="7"/>
      <c r="E3039" s="7"/>
    </row>
    <row r="3040" spans="1:5" ht="12.75">
      <c r="A3040" s="7"/>
      <c r="B3040" s="7"/>
      <c r="C3040" s="7"/>
      <c r="D3040" s="7"/>
      <c r="E3040" s="7"/>
    </row>
    <row r="3041" spans="1:5" ht="12.75">
      <c r="A3041" s="7"/>
      <c r="B3041" s="7"/>
      <c r="C3041" s="7"/>
      <c r="D3041" s="7"/>
      <c r="E3041" s="7"/>
    </row>
    <row r="3042" spans="1:5" ht="12.75">
      <c r="A3042" s="7"/>
      <c r="B3042" s="7"/>
      <c r="C3042" s="7"/>
      <c r="D3042" s="7"/>
      <c r="E3042" s="7"/>
    </row>
    <row r="3043" spans="1:5" ht="12.75">
      <c r="A3043" s="7"/>
      <c r="B3043" s="7"/>
      <c r="C3043" s="7"/>
      <c r="D3043" s="7"/>
      <c r="E3043" s="7"/>
    </row>
    <row r="3044" spans="1:5" ht="12.75">
      <c r="A3044" s="7"/>
      <c r="B3044" s="7"/>
      <c r="C3044" s="7"/>
      <c r="D3044" s="7"/>
      <c r="E3044" s="7"/>
    </row>
    <row r="3045" spans="1:5" ht="12.75">
      <c r="A3045" s="7"/>
      <c r="B3045" s="7"/>
      <c r="C3045" s="7"/>
      <c r="D3045" s="7"/>
      <c r="E3045" s="7"/>
    </row>
    <row r="3046" spans="1:5" ht="12.75">
      <c r="A3046" s="7"/>
      <c r="B3046" s="7"/>
      <c r="C3046" s="7"/>
      <c r="D3046" s="7"/>
      <c r="E3046" s="7"/>
    </row>
    <row r="3047" spans="1:5" ht="12.75">
      <c r="A3047" s="7"/>
      <c r="B3047" s="7"/>
      <c r="C3047" s="7"/>
      <c r="D3047" s="7"/>
      <c r="E3047" s="7"/>
    </row>
    <row r="3048" spans="1:5" ht="12.75">
      <c r="A3048" s="7"/>
      <c r="B3048" s="7"/>
      <c r="C3048" s="7"/>
      <c r="D3048" s="7"/>
      <c r="E3048" s="7"/>
    </row>
    <row r="3049" spans="1:5" ht="12.75">
      <c r="A3049" s="7"/>
      <c r="B3049" s="7"/>
      <c r="C3049" s="7"/>
      <c r="D3049" s="7"/>
      <c r="E3049" s="7"/>
    </row>
    <row r="3050" spans="1:5" ht="12.75">
      <c r="A3050" s="7"/>
      <c r="B3050" s="7"/>
      <c r="C3050" s="7"/>
      <c r="D3050" s="7"/>
      <c r="E3050" s="7"/>
    </row>
    <row r="3051" spans="1:5" ht="12.75">
      <c r="A3051" s="7"/>
      <c r="B3051" s="7"/>
      <c r="C3051" s="7"/>
      <c r="D3051" s="7"/>
      <c r="E3051" s="7"/>
    </row>
    <row r="3052" spans="1:5" ht="12.75">
      <c r="A3052" s="7"/>
      <c r="B3052" s="7"/>
      <c r="C3052" s="7"/>
      <c r="D3052" s="7"/>
      <c r="E3052" s="7"/>
    </row>
    <row r="3053" spans="1:5" ht="12.75">
      <c r="A3053" s="7"/>
      <c r="B3053" s="7"/>
      <c r="C3053" s="7"/>
      <c r="D3053" s="7"/>
      <c r="E3053" s="7"/>
    </row>
    <row r="3054" spans="1:5" ht="12.75">
      <c r="A3054" s="7"/>
      <c r="B3054" s="7"/>
      <c r="C3054" s="7"/>
      <c r="D3054" s="7"/>
      <c r="E3054" s="7"/>
    </row>
    <row r="3055" spans="1:5" ht="12.75">
      <c r="A3055" s="7"/>
      <c r="B3055" s="7"/>
      <c r="C3055" s="7"/>
      <c r="D3055" s="7"/>
      <c r="E3055" s="7"/>
    </row>
    <row r="3056" spans="1:5" ht="12.75">
      <c r="A3056" s="7"/>
      <c r="B3056" s="7"/>
      <c r="C3056" s="7"/>
      <c r="D3056" s="7"/>
      <c r="E3056" s="7"/>
    </row>
    <row r="3057" spans="1:5" ht="12.75">
      <c r="A3057" s="7"/>
      <c r="B3057" s="7"/>
      <c r="C3057" s="7"/>
      <c r="D3057" s="7"/>
      <c r="E3057" s="7"/>
    </row>
    <row r="3058" spans="1:5" ht="12.75">
      <c r="A3058" s="7"/>
      <c r="B3058" s="7"/>
      <c r="C3058" s="7"/>
      <c r="D3058" s="7"/>
      <c r="E3058" s="7"/>
    </row>
    <row r="3059" spans="1:5" ht="12.75">
      <c r="A3059" s="7"/>
      <c r="B3059" s="7"/>
      <c r="C3059" s="7"/>
      <c r="D3059" s="7"/>
      <c r="E3059" s="7"/>
    </row>
    <row r="3060" spans="1:5" ht="12.75">
      <c r="A3060" s="7"/>
      <c r="B3060" s="7"/>
      <c r="C3060" s="7"/>
      <c r="D3060" s="7"/>
      <c r="E3060" s="7"/>
    </row>
    <row r="3061" spans="1:5" ht="12.75">
      <c r="A3061" s="7"/>
      <c r="B3061" s="7"/>
      <c r="C3061" s="7"/>
      <c r="D3061" s="7"/>
      <c r="E3061" s="7"/>
    </row>
    <row r="3062" spans="1:5" ht="12.75">
      <c r="A3062" s="7"/>
      <c r="B3062" s="7"/>
      <c r="C3062" s="7"/>
      <c r="D3062" s="7"/>
      <c r="E3062" s="7"/>
    </row>
    <row r="3063" spans="1:5" ht="12.75">
      <c r="A3063" s="7"/>
      <c r="B3063" s="7"/>
      <c r="C3063" s="7"/>
      <c r="D3063" s="7"/>
      <c r="E3063" s="7"/>
    </row>
    <row r="3064" spans="1:5" ht="12.75">
      <c r="A3064" s="7"/>
      <c r="B3064" s="7"/>
      <c r="C3064" s="7"/>
      <c r="D3064" s="7"/>
      <c r="E3064" s="7"/>
    </row>
    <row r="3065" spans="1:5" ht="12.75">
      <c r="A3065" s="7"/>
      <c r="B3065" s="7"/>
      <c r="C3065" s="7"/>
      <c r="D3065" s="7"/>
      <c r="E3065" s="7"/>
    </row>
    <row r="3066" spans="1:5" ht="12.75">
      <c r="A3066" s="7"/>
      <c r="B3066" s="7"/>
      <c r="C3066" s="7"/>
      <c r="D3066" s="7"/>
      <c r="E3066" s="7"/>
    </row>
    <row r="3067" spans="1:5" ht="12.75">
      <c r="A3067" s="7"/>
      <c r="B3067" s="7"/>
      <c r="C3067" s="7"/>
      <c r="D3067" s="7"/>
      <c r="E3067" s="7"/>
    </row>
    <row r="3068" spans="1:5" ht="12.75">
      <c r="A3068" s="7"/>
      <c r="B3068" s="7"/>
      <c r="C3068" s="7"/>
      <c r="D3068" s="7"/>
      <c r="E3068" s="7"/>
    </row>
    <row r="3069" spans="1:5" ht="12.75">
      <c r="A3069" s="7"/>
      <c r="B3069" s="7"/>
      <c r="C3069" s="7"/>
      <c r="D3069" s="7"/>
      <c r="E3069" s="7"/>
    </row>
    <row r="3070" spans="1:5" ht="12.75">
      <c r="A3070" s="7"/>
      <c r="B3070" s="7"/>
      <c r="C3070" s="7"/>
      <c r="D3070" s="7"/>
      <c r="E3070" s="7"/>
    </row>
    <row r="3071" spans="1:5" ht="12.75">
      <c r="A3071" s="7"/>
      <c r="B3071" s="7"/>
      <c r="C3071" s="7"/>
      <c r="D3071" s="7"/>
      <c r="E3071" s="7"/>
    </row>
    <row r="3072" spans="1:5" ht="12.75">
      <c r="A3072" s="7"/>
      <c r="B3072" s="7"/>
      <c r="C3072" s="7"/>
      <c r="D3072" s="7"/>
      <c r="E3072" s="7"/>
    </row>
    <row r="3073" spans="1:5" ht="12.75">
      <c r="A3073" s="7"/>
      <c r="B3073" s="7"/>
      <c r="C3073" s="7"/>
      <c r="D3073" s="7"/>
      <c r="E3073" s="7"/>
    </row>
    <row r="3074" spans="1:5" ht="12.75">
      <c r="A3074" s="7"/>
      <c r="B3074" s="7"/>
      <c r="C3074" s="7"/>
      <c r="D3074" s="7"/>
      <c r="E3074" s="7"/>
    </row>
    <row r="3075" spans="1:5" ht="12.75">
      <c r="A3075" s="7"/>
      <c r="B3075" s="7"/>
      <c r="C3075" s="7"/>
      <c r="D3075" s="7"/>
      <c r="E3075" s="7"/>
    </row>
    <row r="3076" spans="1:5" ht="12.75">
      <c r="A3076" s="7"/>
      <c r="B3076" s="7"/>
      <c r="C3076" s="7"/>
      <c r="D3076" s="7"/>
      <c r="E3076" s="7"/>
    </row>
    <row r="3077" spans="1:5" ht="12.75">
      <c r="A3077" s="7"/>
      <c r="B3077" s="7"/>
      <c r="C3077" s="7"/>
      <c r="D3077" s="7"/>
      <c r="E3077" s="7"/>
    </row>
    <row r="3078" spans="1:5" ht="12.75">
      <c r="A3078" s="7"/>
      <c r="B3078" s="7"/>
      <c r="C3078" s="7"/>
      <c r="D3078" s="7"/>
      <c r="E3078" s="7"/>
    </row>
    <row r="3079" spans="1:5" ht="12.75">
      <c r="A3079" s="7"/>
      <c r="B3079" s="7"/>
      <c r="C3079" s="7"/>
      <c r="D3079" s="7"/>
      <c r="E3079" s="7"/>
    </row>
    <row r="3080" spans="1:5" ht="12.75">
      <c r="A3080" s="7"/>
      <c r="B3080" s="7"/>
      <c r="C3080" s="7"/>
      <c r="D3080" s="7"/>
      <c r="E3080" s="7"/>
    </row>
    <row r="3081" spans="1:5" ht="12.75">
      <c r="A3081" s="7"/>
      <c r="B3081" s="7"/>
      <c r="C3081" s="7"/>
      <c r="D3081" s="7"/>
      <c r="E3081" s="7"/>
    </row>
    <row r="3082" spans="1:5" ht="12.75">
      <c r="A3082" s="7"/>
      <c r="B3082" s="7"/>
      <c r="C3082" s="7"/>
      <c r="D3082" s="7"/>
      <c r="E3082" s="7"/>
    </row>
    <row r="3083" spans="1:5" ht="12.75">
      <c r="A3083" s="7"/>
      <c r="B3083" s="7"/>
      <c r="C3083" s="7"/>
      <c r="D3083" s="7"/>
      <c r="E3083" s="7"/>
    </row>
    <row r="3084" spans="1:5" ht="12.75">
      <c r="A3084" s="7"/>
      <c r="B3084" s="7"/>
      <c r="C3084" s="7"/>
      <c r="D3084" s="7"/>
      <c r="E3084" s="7"/>
    </row>
    <row r="3085" spans="1:5" ht="12.75">
      <c r="A3085" s="7"/>
      <c r="B3085" s="7"/>
      <c r="C3085" s="7"/>
      <c r="D3085" s="7"/>
      <c r="E3085" s="7"/>
    </row>
    <row r="3086" spans="1:5" ht="12.75">
      <c r="A3086" s="7"/>
      <c r="B3086" s="7"/>
      <c r="C3086" s="7"/>
      <c r="D3086" s="7"/>
      <c r="E3086" s="7"/>
    </row>
    <row r="3087" spans="1:5" ht="12.75">
      <c r="A3087" s="7"/>
      <c r="B3087" s="7"/>
      <c r="C3087" s="7"/>
      <c r="D3087" s="7"/>
      <c r="E3087" s="7"/>
    </row>
    <row r="3088" spans="1:5" ht="12.75">
      <c r="A3088" s="7"/>
      <c r="B3088" s="7"/>
      <c r="C3088" s="7"/>
      <c r="D3088" s="7"/>
      <c r="E3088" s="7"/>
    </row>
    <row r="3089" spans="1:5" ht="12.75">
      <c r="A3089" s="7"/>
      <c r="B3089" s="7"/>
      <c r="C3089" s="7"/>
      <c r="D3089" s="7"/>
      <c r="E3089" s="7"/>
    </row>
    <row r="3090" spans="1:5" ht="12.75">
      <c r="A3090" s="7"/>
      <c r="B3090" s="7"/>
      <c r="C3090" s="7"/>
      <c r="D3090" s="7"/>
      <c r="E3090" s="7"/>
    </row>
    <row r="3091" spans="1:5" ht="12.75">
      <c r="A3091" s="7"/>
      <c r="B3091" s="7"/>
      <c r="C3091" s="7"/>
      <c r="D3091" s="7"/>
      <c r="E3091" s="7"/>
    </row>
    <row r="3092" spans="1:5" ht="12.75">
      <c r="A3092" s="7"/>
      <c r="B3092" s="7"/>
      <c r="C3092" s="7"/>
      <c r="D3092" s="7"/>
      <c r="E3092" s="7"/>
    </row>
    <row r="3093" spans="1:5" ht="12.75">
      <c r="A3093" s="7"/>
      <c r="B3093" s="7"/>
      <c r="C3093" s="7"/>
      <c r="D3093" s="7"/>
      <c r="E3093" s="7"/>
    </row>
    <row r="3094" spans="1:5" ht="12.75">
      <c r="A3094" s="7"/>
      <c r="B3094" s="7"/>
      <c r="C3094" s="7"/>
      <c r="D3094" s="7"/>
      <c r="E3094" s="7"/>
    </row>
    <row r="3095" spans="1:5" ht="12.75">
      <c r="A3095" s="7"/>
      <c r="B3095" s="7"/>
      <c r="C3095" s="7"/>
      <c r="D3095" s="7"/>
      <c r="E3095" s="7"/>
    </row>
    <row r="3096" spans="1:5" ht="12.75">
      <c r="A3096" s="7"/>
      <c r="B3096" s="7"/>
      <c r="C3096" s="7"/>
      <c r="D3096" s="7"/>
      <c r="E3096" s="7"/>
    </row>
    <row r="3097" spans="1:5" ht="12.75">
      <c r="A3097" s="7"/>
      <c r="B3097" s="7"/>
      <c r="C3097" s="7"/>
      <c r="D3097" s="7"/>
      <c r="E3097" s="7"/>
    </row>
    <row r="3098" spans="1:5" ht="12.75">
      <c r="A3098" s="7"/>
      <c r="B3098" s="7"/>
      <c r="C3098" s="7"/>
      <c r="D3098" s="7"/>
      <c r="E3098" s="7"/>
    </row>
    <row r="3099" spans="1:5" ht="12.75">
      <c r="A3099" s="7"/>
      <c r="B3099" s="7"/>
      <c r="C3099" s="7"/>
      <c r="D3099" s="7"/>
      <c r="E3099" s="7"/>
    </row>
    <row r="3100" spans="1:5" ht="12.75">
      <c r="A3100" s="7"/>
      <c r="B3100" s="7"/>
      <c r="C3100" s="7"/>
      <c r="D3100" s="7"/>
      <c r="E3100" s="7"/>
    </row>
    <row r="3101" spans="1:5" ht="12.75">
      <c r="A3101" s="7"/>
      <c r="B3101" s="7"/>
      <c r="C3101" s="7"/>
      <c r="D3101" s="7"/>
      <c r="E3101" s="7"/>
    </row>
    <row r="3102" spans="1:5" ht="12.75">
      <c r="A3102" s="7"/>
      <c r="B3102" s="7"/>
      <c r="C3102" s="7"/>
      <c r="D3102" s="7"/>
      <c r="E3102" s="7"/>
    </row>
    <row r="3103" spans="1:5" ht="12.75">
      <c r="A3103" s="7"/>
      <c r="B3103" s="7"/>
      <c r="C3103" s="7"/>
      <c r="D3103" s="7"/>
      <c r="E3103" s="7"/>
    </row>
    <row r="3104" spans="1:5" ht="12.75">
      <c r="A3104" s="7"/>
      <c r="B3104" s="7"/>
      <c r="C3104" s="7"/>
      <c r="D3104" s="7"/>
      <c r="E3104" s="7"/>
    </row>
    <row r="3105" spans="1:5" ht="12.75">
      <c r="A3105" s="7"/>
      <c r="B3105" s="7"/>
      <c r="C3105" s="7"/>
      <c r="D3105" s="7"/>
      <c r="E3105" s="7"/>
    </row>
    <row r="3106" spans="1:5" ht="12.75">
      <c r="A3106" s="7"/>
      <c r="B3106" s="7"/>
      <c r="C3106" s="7"/>
      <c r="D3106" s="7"/>
      <c r="E3106" s="7"/>
    </row>
    <row r="3107" spans="1:5" ht="12.75">
      <c r="A3107" s="7"/>
      <c r="B3107" s="7"/>
      <c r="C3107" s="7"/>
      <c r="D3107" s="7"/>
      <c r="E3107" s="7"/>
    </row>
    <row r="3108" spans="1:5" ht="12.75">
      <c r="A3108" s="7"/>
      <c r="B3108" s="7"/>
      <c r="C3108" s="7"/>
      <c r="D3108" s="7"/>
      <c r="E3108" s="7"/>
    </row>
    <row r="3109" spans="1:5" ht="12.75">
      <c r="A3109" s="7"/>
      <c r="B3109" s="7"/>
      <c r="C3109" s="7"/>
      <c r="D3109" s="7"/>
      <c r="E3109" s="7"/>
    </row>
    <row r="3110" spans="1:5" ht="12.75">
      <c r="A3110" s="7"/>
      <c r="B3110" s="7"/>
      <c r="C3110" s="7"/>
      <c r="D3110" s="7"/>
      <c r="E3110" s="7"/>
    </row>
    <row r="3111" spans="1:5" ht="12.75">
      <c r="A3111" s="7"/>
      <c r="B3111" s="7"/>
      <c r="C3111" s="7"/>
      <c r="D3111" s="7"/>
      <c r="E3111" s="7"/>
    </row>
    <row r="3112" spans="1:5" ht="12.75">
      <c r="A3112" s="7"/>
      <c r="B3112" s="7"/>
      <c r="C3112" s="7"/>
      <c r="D3112" s="7"/>
      <c r="E3112" s="7"/>
    </row>
    <row r="3113" spans="1:5" ht="12.75">
      <c r="A3113" s="7"/>
      <c r="B3113" s="7"/>
      <c r="C3113" s="7"/>
      <c r="D3113" s="7"/>
      <c r="E3113" s="7"/>
    </row>
    <row r="3114" spans="1:5" ht="12.75">
      <c r="A3114" s="7"/>
      <c r="B3114" s="7"/>
      <c r="C3114" s="7"/>
      <c r="D3114" s="7"/>
      <c r="E3114" s="7"/>
    </row>
    <row r="3115" spans="1:5" ht="12.75">
      <c r="A3115" s="7"/>
      <c r="B3115" s="7"/>
      <c r="C3115" s="7"/>
      <c r="D3115" s="7"/>
      <c r="E3115" s="7"/>
    </row>
    <row r="3116" spans="1:5" ht="12.75">
      <c r="A3116" s="7"/>
      <c r="B3116" s="7"/>
      <c r="C3116" s="7"/>
      <c r="D3116" s="7"/>
      <c r="E3116" s="7"/>
    </row>
    <row r="3117" spans="1:5" ht="12.75">
      <c r="A3117" s="7"/>
      <c r="B3117" s="7"/>
      <c r="C3117" s="7"/>
      <c r="D3117" s="7"/>
      <c r="E3117" s="7"/>
    </row>
    <row r="3118" spans="1:5" ht="12.75">
      <c r="A3118" s="7"/>
      <c r="B3118" s="7"/>
      <c r="C3118" s="7"/>
      <c r="D3118" s="7"/>
      <c r="E3118" s="7"/>
    </row>
    <row r="3119" spans="1:5" ht="12.75">
      <c r="A3119" s="7"/>
      <c r="B3119" s="7"/>
      <c r="C3119" s="7"/>
      <c r="D3119" s="7"/>
      <c r="E3119" s="7"/>
    </row>
    <row r="3120" spans="1:5" ht="12.75">
      <c r="A3120" s="7"/>
      <c r="B3120" s="7"/>
      <c r="C3120" s="7"/>
      <c r="D3120" s="7"/>
      <c r="E3120" s="7"/>
    </row>
    <row r="3121" spans="1:5" ht="12.75">
      <c r="A3121" s="7"/>
      <c r="B3121" s="7"/>
      <c r="C3121" s="7"/>
      <c r="D3121" s="7"/>
      <c r="E3121" s="7"/>
    </row>
    <row r="3122" spans="1:5" ht="12.75">
      <c r="A3122" s="7"/>
      <c r="B3122" s="7"/>
      <c r="C3122" s="7"/>
      <c r="D3122" s="7"/>
      <c r="E3122" s="7"/>
    </row>
    <row r="3123" spans="1:5" ht="12.75">
      <c r="A3123" s="7"/>
      <c r="B3123" s="7"/>
      <c r="C3123" s="7"/>
      <c r="D3123" s="7"/>
      <c r="E3123" s="7"/>
    </row>
    <row r="3124" spans="1:5" ht="12.75">
      <c r="A3124" s="7"/>
      <c r="B3124" s="7"/>
      <c r="C3124" s="7"/>
      <c r="D3124" s="7"/>
      <c r="E3124" s="7"/>
    </row>
    <row r="3125" spans="1:5" ht="12.75">
      <c r="A3125" s="7"/>
      <c r="B3125" s="7"/>
      <c r="C3125" s="7"/>
      <c r="D3125" s="7"/>
      <c r="E3125" s="7"/>
    </row>
    <row r="3126" spans="1:5" ht="12.75">
      <c r="A3126" s="7"/>
      <c r="B3126" s="7"/>
      <c r="C3126" s="7"/>
      <c r="D3126" s="7"/>
      <c r="E3126" s="7"/>
    </row>
    <row r="3127" spans="1:5" ht="12.75">
      <c r="A3127" s="7"/>
      <c r="B3127" s="7"/>
      <c r="C3127" s="7"/>
      <c r="D3127" s="7"/>
      <c r="E3127" s="7"/>
    </row>
    <row r="3128" spans="1:5" ht="12.75">
      <c r="A3128" s="7"/>
      <c r="B3128" s="7"/>
      <c r="C3128" s="7"/>
      <c r="D3128" s="7"/>
      <c r="E3128" s="7"/>
    </row>
    <row r="3129" spans="1:5" ht="12.75">
      <c r="A3129" s="7"/>
      <c r="B3129" s="7"/>
      <c r="C3129" s="7"/>
      <c r="D3129" s="7"/>
      <c r="E3129" s="7"/>
    </row>
    <row r="3130" spans="1:5" ht="12.75">
      <c r="A3130" s="7"/>
      <c r="B3130" s="7"/>
      <c r="C3130" s="7"/>
      <c r="D3130" s="7"/>
      <c r="E3130" s="7"/>
    </row>
    <row r="3131" spans="1:5" ht="12.75">
      <c r="A3131" s="7"/>
      <c r="B3131" s="7"/>
      <c r="C3131" s="7"/>
      <c r="D3131" s="7"/>
      <c r="E3131" s="7"/>
    </row>
    <row r="3132" spans="1:5" ht="12.75">
      <c r="A3132" s="7"/>
      <c r="B3132" s="7"/>
      <c r="C3132" s="7"/>
      <c r="D3132" s="7"/>
      <c r="E3132" s="7"/>
    </row>
    <row r="3133" spans="1:5" ht="12.75">
      <c r="A3133" s="7"/>
      <c r="B3133" s="7"/>
      <c r="C3133" s="7"/>
      <c r="D3133" s="7"/>
      <c r="E3133" s="7"/>
    </row>
    <row r="3134" spans="1:5" ht="12.75">
      <c r="A3134" s="7"/>
      <c r="B3134" s="7"/>
      <c r="C3134" s="7"/>
      <c r="D3134" s="7"/>
      <c r="E3134" s="7"/>
    </row>
    <row r="3135" spans="1:5" ht="12.75">
      <c r="A3135" s="7"/>
      <c r="B3135" s="7"/>
      <c r="C3135" s="7"/>
      <c r="D3135" s="7"/>
      <c r="E3135" s="7"/>
    </row>
    <row r="3136" spans="1:5" ht="12.75">
      <c r="A3136" s="7"/>
      <c r="B3136" s="7"/>
      <c r="C3136" s="7"/>
      <c r="D3136" s="7"/>
      <c r="E3136" s="7"/>
    </row>
    <row r="3137" spans="1:5" ht="12.75">
      <c r="A3137" s="7"/>
      <c r="B3137" s="7"/>
      <c r="C3137" s="7"/>
      <c r="D3137" s="7"/>
      <c r="E3137" s="7"/>
    </row>
    <row r="3138" spans="1:5" ht="12.75">
      <c r="A3138" s="7"/>
      <c r="B3138" s="7"/>
      <c r="C3138" s="7"/>
      <c r="D3138" s="7"/>
      <c r="E3138" s="7"/>
    </row>
    <row r="3139" spans="1:5" ht="12.75">
      <c r="A3139" s="7"/>
      <c r="B3139" s="7"/>
      <c r="C3139" s="7"/>
      <c r="D3139" s="7"/>
      <c r="E3139" s="7"/>
    </row>
    <row r="3140" spans="1:5" ht="12.75">
      <c r="A3140" s="7"/>
      <c r="B3140" s="7"/>
      <c r="C3140" s="7"/>
      <c r="D3140" s="7"/>
      <c r="E3140" s="7"/>
    </row>
    <row r="3141" spans="1:5" ht="12.75">
      <c r="A3141" s="7"/>
      <c r="B3141" s="7"/>
      <c r="C3141" s="7"/>
      <c r="D3141" s="7"/>
      <c r="E3141" s="7"/>
    </row>
    <row r="3142" spans="1:5" ht="12.75">
      <c r="A3142" s="7"/>
      <c r="B3142" s="7"/>
      <c r="C3142" s="7"/>
      <c r="D3142" s="7"/>
      <c r="E3142" s="7"/>
    </row>
    <row r="3143" spans="1:5" ht="12.75">
      <c r="A3143" s="7"/>
      <c r="B3143" s="7"/>
      <c r="C3143" s="7"/>
      <c r="D3143" s="7"/>
      <c r="E3143" s="7"/>
    </row>
    <row r="3144" spans="1:5" ht="12.75">
      <c r="A3144" s="7"/>
      <c r="B3144" s="7"/>
      <c r="C3144" s="7"/>
      <c r="D3144" s="7"/>
      <c r="E3144" s="7"/>
    </row>
    <row r="3145" spans="1:5" ht="12.75">
      <c r="A3145" s="7"/>
      <c r="B3145" s="7"/>
      <c r="C3145" s="7"/>
      <c r="D3145" s="7"/>
      <c r="E3145" s="7"/>
    </row>
    <row r="3146" spans="1:5" ht="12.75">
      <c r="A3146" s="7"/>
      <c r="B3146" s="7"/>
      <c r="C3146" s="7"/>
      <c r="D3146" s="7"/>
      <c r="E3146" s="7"/>
    </row>
    <row r="3147" spans="1:5" ht="12.75">
      <c r="A3147" s="7"/>
      <c r="B3147" s="7"/>
      <c r="C3147" s="7"/>
      <c r="D3147" s="7"/>
      <c r="E3147" s="7"/>
    </row>
    <row r="3148" spans="1:5" ht="12.75">
      <c r="A3148" s="7"/>
      <c r="B3148" s="7"/>
      <c r="C3148" s="7"/>
      <c r="D3148" s="7"/>
      <c r="E3148" s="7"/>
    </row>
    <row r="3149" spans="1:5" ht="12.75">
      <c r="A3149" s="7"/>
      <c r="B3149" s="7"/>
      <c r="C3149" s="7"/>
      <c r="D3149" s="7"/>
      <c r="E3149" s="7"/>
    </row>
    <row r="3150" spans="1:5" ht="12.75">
      <c r="A3150" s="7"/>
      <c r="B3150" s="7"/>
      <c r="C3150" s="7"/>
      <c r="D3150" s="7"/>
      <c r="E3150" s="7"/>
    </row>
    <row r="3151" spans="1:5" ht="12.75">
      <c r="A3151" s="7"/>
      <c r="B3151" s="7"/>
      <c r="C3151" s="7"/>
      <c r="D3151" s="7"/>
      <c r="E3151" s="7"/>
    </row>
    <row r="3152" spans="1:5" ht="12.75">
      <c r="A3152" s="7"/>
      <c r="B3152" s="7"/>
      <c r="C3152" s="7"/>
      <c r="D3152" s="7"/>
      <c r="E3152" s="7"/>
    </row>
    <row r="3153" spans="1:5" ht="12.75">
      <c r="A3153" s="7"/>
      <c r="B3153" s="7"/>
      <c r="C3153" s="7"/>
      <c r="D3153" s="7"/>
      <c r="E3153" s="7"/>
    </row>
    <row r="3154" spans="1:5" ht="12.75">
      <c r="A3154" s="7"/>
      <c r="B3154" s="7"/>
      <c r="C3154" s="7"/>
      <c r="D3154" s="7"/>
      <c r="E3154" s="7"/>
    </row>
    <row r="3155" spans="1:5" ht="12.75">
      <c r="A3155" s="7"/>
      <c r="B3155" s="7"/>
      <c r="C3155" s="7"/>
      <c r="D3155" s="7"/>
      <c r="E3155" s="7"/>
    </row>
    <row r="3156" spans="1:5" ht="12.75">
      <c r="A3156" s="7"/>
      <c r="B3156" s="7"/>
      <c r="C3156" s="7"/>
      <c r="D3156" s="7"/>
      <c r="E3156" s="7"/>
    </row>
    <row r="3157" spans="1:5" ht="12.75">
      <c r="A3157" s="7"/>
      <c r="B3157" s="7"/>
      <c r="C3157" s="7"/>
      <c r="D3157" s="7"/>
      <c r="E3157" s="7"/>
    </row>
    <row r="3158" spans="1:5" ht="12.75">
      <c r="A3158" s="7"/>
      <c r="B3158" s="7"/>
      <c r="C3158" s="7"/>
      <c r="D3158" s="7"/>
      <c r="E3158" s="7"/>
    </row>
    <row r="3159" spans="1:5" ht="12.75">
      <c r="A3159" s="7"/>
      <c r="B3159" s="7"/>
      <c r="C3159" s="7"/>
      <c r="D3159" s="7"/>
      <c r="E3159" s="7"/>
    </row>
    <row r="3160" spans="1:5" ht="12.75">
      <c r="A3160" s="7"/>
      <c r="B3160" s="7"/>
      <c r="C3160" s="7"/>
      <c r="D3160" s="7"/>
      <c r="E3160" s="7"/>
    </row>
    <row r="3161" spans="1:5" ht="12.75">
      <c r="A3161" s="7"/>
      <c r="B3161" s="7"/>
      <c r="C3161" s="7"/>
      <c r="D3161" s="7"/>
      <c r="E3161" s="7"/>
    </row>
    <row r="3162" spans="1:5" ht="12.75">
      <c r="A3162" s="7"/>
      <c r="B3162" s="7"/>
      <c r="C3162" s="7"/>
      <c r="D3162" s="7"/>
      <c r="E3162" s="7"/>
    </row>
    <row r="3163" spans="1:5" ht="12.75">
      <c r="A3163" s="7"/>
      <c r="B3163" s="7"/>
      <c r="C3163" s="7"/>
      <c r="D3163" s="7"/>
      <c r="E3163" s="7"/>
    </row>
    <row r="3164" spans="1:5" ht="12.75">
      <c r="A3164" s="7"/>
      <c r="B3164" s="7"/>
      <c r="C3164" s="7"/>
      <c r="D3164" s="7"/>
      <c r="E3164" s="7"/>
    </row>
    <row r="3165" spans="1:5" ht="12.75">
      <c r="A3165" s="7"/>
      <c r="B3165" s="7"/>
      <c r="C3165" s="7"/>
      <c r="D3165" s="7"/>
      <c r="E3165" s="7"/>
    </row>
    <row r="3166" spans="1:5" ht="12.75">
      <c r="A3166" s="7"/>
      <c r="B3166" s="7"/>
      <c r="C3166" s="7"/>
      <c r="D3166" s="7"/>
      <c r="E3166" s="7"/>
    </row>
    <row r="3167" spans="1:5" ht="12.75">
      <c r="A3167" s="7"/>
      <c r="B3167" s="7"/>
      <c r="C3167" s="7"/>
      <c r="D3167" s="7"/>
      <c r="E3167" s="7"/>
    </row>
    <row r="3168" spans="1:5" ht="12.75">
      <c r="A3168" s="7"/>
      <c r="B3168" s="7"/>
      <c r="C3168" s="7"/>
      <c r="D3168" s="7"/>
      <c r="E3168" s="7"/>
    </row>
    <row r="3169" spans="1:5" ht="12.75">
      <c r="A3169" s="7"/>
      <c r="B3169" s="7"/>
      <c r="C3169" s="7"/>
      <c r="D3169" s="7"/>
      <c r="E3169" s="7"/>
    </row>
    <row r="3170" spans="1:5" ht="12.75">
      <c r="A3170" s="7"/>
      <c r="B3170" s="7"/>
      <c r="C3170" s="7"/>
      <c r="D3170" s="7"/>
      <c r="E3170" s="7"/>
    </row>
    <row r="3171" spans="1:5" ht="12.75">
      <c r="A3171" s="7"/>
      <c r="B3171" s="7"/>
      <c r="C3171" s="7"/>
      <c r="D3171" s="7"/>
      <c r="E3171" s="7"/>
    </row>
    <row r="3172" spans="1:5" ht="12.75">
      <c r="A3172" s="7"/>
      <c r="B3172" s="7"/>
      <c r="C3172" s="7"/>
      <c r="D3172" s="7"/>
      <c r="E3172" s="7"/>
    </row>
    <row r="3173" spans="1:5" ht="12.75">
      <c r="A3173" s="7"/>
      <c r="B3173" s="7"/>
      <c r="C3173" s="7"/>
      <c r="D3173" s="7"/>
      <c r="E3173" s="7"/>
    </row>
    <row r="3174" spans="1:5" ht="12.75">
      <c r="A3174" s="7"/>
      <c r="B3174" s="7"/>
      <c r="C3174" s="7"/>
      <c r="D3174" s="7"/>
      <c r="E3174" s="7"/>
    </row>
    <row r="3175" spans="1:5" ht="12.75">
      <c r="A3175" s="7"/>
      <c r="B3175" s="7"/>
      <c r="C3175" s="7"/>
      <c r="D3175" s="7"/>
      <c r="E3175" s="7"/>
    </row>
    <row r="3176" spans="1:5" ht="12.75">
      <c r="A3176" s="7"/>
      <c r="B3176" s="7"/>
      <c r="C3176" s="7"/>
      <c r="D3176" s="7"/>
      <c r="E3176" s="7"/>
    </row>
    <row r="3177" spans="1:5" ht="12.75">
      <c r="A3177" s="7"/>
      <c r="B3177" s="7"/>
      <c r="C3177" s="7"/>
      <c r="D3177" s="7"/>
      <c r="E3177" s="7"/>
    </row>
    <row r="3178" spans="1:5" ht="12.75">
      <c r="A3178" s="7"/>
      <c r="B3178" s="7"/>
      <c r="C3178" s="7"/>
      <c r="D3178" s="7"/>
      <c r="E3178" s="7"/>
    </row>
    <row r="3179" spans="1:5" ht="12.75">
      <c r="A3179" s="7"/>
      <c r="B3179" s="7"/>
      <c r="C3179" s="7"/>
      <c r="D3179" s="7"/>
      <c r="E3179" s="7"/>
    </row>
    <row r="3180" spans="1:5" ht="12.75">
      <c r="A3180" s="7"/>
      <c r="B3180" s="7"/>
      <c r="C3180" s="7"/>
      <c r="D3180" s="7"/>
      <c r="E3180" s="7"/>
    </row>
    <row r="3181" spans="1:5" ht="12.75">
      <c r="A3181" s="7"/>
      <c r="B3181" s="7"/>
      <c r="C3181" s="7"/>
      <c r="D3181" s="7"/>
      <c r="E3181" s="7"/>
    </row>
    <row r="3182" spans="1:5" ht="12.75">
      <c r="A3182" s="7"/>
      <c r="B3182" s="7"/>
      <c r="C3182" s="7"/>
      <c r="D3182" s="7"/>
      <c r="E3182" s="7"/>
    </row>
    <row r="3183" spans="1:5" ht="12.75">
      <c r="A3183" s="7"/>
      <c r="B3183" s="7"/>
      <c r="C3183" s="7"/>
      <c r="D3183" s="7"/>
      <c r="E3183" s="7"/>
    </row>
    <row r="3184" spans="1:5" ht="12.75">
      <c r="A3184" s="7"/>
      <c r="B3184" s="7"/>
      <c r="C3184" s="7"/>
      <c r="D3184" s="7"/>
      <c r="E3184" s="7"/>
    </row>
    <row r="3185" spans="1:5" ht="12.75">
      <c r="A3185" s="7"/>
      <c r="B3185" s="7"/>
      <c r="C3185" s="7"/>
      <c r="D3185" s="7"/>
      <c r="E3185" s="7"/>
    </row>
    <row r="3186" spans="1:5" ht="12.75">
      <c r="A3186" s="7"/>
      <c r="B3186" s="7"/>
      <c r="C3186" s="7"/>
      <c r="D3186" s="7"/>
      <c r="E3186" s="7"/>
    </row>
    <row r="3187" spans="1:5" ht="12.75">
      <c r="A3187" s="7"/>
      <c r="B3187" s="7"/>
      <c r="C3187" s="7"/>
      <c r="D3187" s="7"/>
      <c r="E3187" s="7"/>
    </row>
    <row r="3188" spans="1:5" ht="12.75">
      <c r="A3188" s="7"/>
      <c r="B3188" s="7"/>
      <c r="C3188" s="7"/>
      <c r="D3188" s="7"/>
      <c r="E3188" s="7"/>
    </row>
    <row r="3189" spans="1:5" ht="12.75">
      <c r="A3189" s="7"/>
      <c r="B3189" s="7"/>
      <c r="C3189" s="7"/>
      <c r="D3189" s="7"/>
      <c r="E3189" s="7"/>
    </row>
    <row r="3190" spans="1:5" ht="12.75">
      <c r="A3190" s="7"/>
      <c r="B3190" s="7"/>
      <c r="C3190" s="7"/>
      <c r="D3190" s="7"/>
      <c r="E3190" s="7"/>
    </row>
    <row r="3191" spans="1:5" ht="12.75">
      <c r="A3191" s="7"/>
      <c r="B3191" s="7"/>
      <c r="C3191" s="7"/>
      <c r="D3191" s="7"/>
      <c r="E3191" s="7"/>
    </row>
    <row r="3192" spans="1:5" ht="12.75">
      <c r="A3192" s="7"/>
      <c r="B3192" s="7"/>
      <c r="C3192" s="7"/>
      <c r="D3192" s="7"/>
      <c r="E3192" s="7"/>
    </row>
    <row r="3193" spans="1:5" ht="12.75">
      <c r="A3193" s="7"/>
      <c r="B3193" s="7"/>
      <c r="C3193" s="7"/>
      <c r="D3193" s="7"/>
      <c r="E3193" s="7"/>
    </row>
    <row r="3194" spans="1:5" ht="12.75">
      <c r="A3194" s="7"/>
      <c r="B3194" s="7"/>
      <c r="C3194" s="7"/>
      <c r="D3194" s="7"/>
      <c r="E3194" s="7"/>
    </row>
    <row r="3195" spans="1:5" ht="12.75">
      <c r="A3195" s="7"/>
      <c r="B3195" s="7"/>
      <c r="C3195" s="7"/>
      <c r="D3195" s="7"/>
      <c r="E3195" s="7"/>
    </row>
    <row r="3196" spans="1:5" ht="12.75">
      <c r="A3196" s="7"/>
      <c r="B3196" s="7"/>
      <c r="C3196" s="7"/>
      <c r="D3196" s="7"/>
      <c r="E3196" s="7"/>
    </row>
    <row r="3197" spans="1:5" ht="12.75">
      <c r="A3197" s="7"/>
      <c r="B3197" s="7"/>
      <c r="C3197" s="7"/>
      <c r="D3197" s="7"/>
      <c r="E3197" s="7"/>
    </row>
    <row r="3198" spans="1:5" ht="12.75">
      <c r="A3198" s="7"/>
      <c r="B3198" s="7"/>
      <c r="C3198" s="7"/>
      <c r="D3198" s="7"/>
      <c r="E3198" s="7"/>
    </row>
    <row r="3199" spans="1:5" ht="12.75">
      <c r="A3199" s="7"/>
      <c r="B3199" s="7"/>
      <c r="C3199" s="7"/>
      <c r="D3199" s="7"/>
      <c r="E3199" s="7"/>
    </row>
    <row r="3200" spans="1:5" ht="12.75">
      <c r="A3200" s="7"/>
      <c r="B3200" s="7"/>
      <c r="C3200" s="7"/>
      <c r="D3200" s="7"/>
      <c r="E3200" s="7"/>
    </row>
    <row r="3201" spans="1:5" ht="12.75">
      <c r="A3201" s="7"/>
      <c r="B3201" s="7"/>
      <c r="C3201" s="7"/>
      <c r="D3201" s="7"/>
      <c r="E3201" s="7"/>
    </row>
    <row r="3202" spans="1:5" ht="12.75">
      <c r="A3202" s="7"/>
      <c r="B3202" s="7"/>
      <c r="C3202" s="7"/>
      <c r="D3202" s="7"/>
      <c r="E3202" s="7"/>
    </row>
    <row r="3203" spans="1:5" ht="12.75">
      <c r="A3203" s="7"/>
      <c r="B3203" s="7"/>
      <c r="C3203" s="7"/>
      <c r="D3203" s="7"/>
      <c r="E3203" s="7"/>
    </row>
    <row r="3204" spans="1:5" ht="12.75">
      <c r="A3204" s="7"/>
      <c r="B3204" s="7"/>
      <c r="C3204" s="7"/>
      <c r="D3204" s="7"/>
      <c r="E3204" s="7"/>
    </row>
    <row r="3205" spans="1:5" ht="12.75">
      <c r="A3205" s="7"/>
      <c r="B3205" s="7"/>
      <c r="C3205" s="7"/>
      <c r="D3205" s="7"/>
      <c r="E3205" s="7"/>
    </row>
    <row r="3206" spans="1:5" ht="12.75">
      <c r="A3206" s="7"/>
      <c r="B3206" s="7"/>
      <c r="C3206" s="7"/>
      <c r="D3206" s="7"/>
      <c r="E3206" s="7"/>
    </row>
    <row r="3207" spans="1:5" ht="12.75">
      <c r="A3207" s="7"/>
      <c r="B3207" s="7"/>
      <c r="C3207" s="7"/>
      <c r="D3207" s="7"/>
      <c r="E3207" s="7"/>
    </row>
    <row r="3208" spans="1:5" ht="12.75">
      <c r="A3208" s="7"/>
      <c r="B3208" s="7"/>
      <c r="C3208" s="7"/>
      <c r="D3208" s="7"/>
      <c r="E3208" s="7"/>
    </row>
    <row r="3209" spans="1:5" ht="12.75">
      <c r="A3209" s="7"/>
      <c r="B3209" s="7"/>
      <c r="C3209" s="7"/>
      <c r="D3209" s="7"/>
      <c r="E3209" s="7"/>
    </row>
    <row r="3210" spans="1:5" ht="12.75">
      <c r="A3210" s="7"/>
      <c r="B3210" s="7"/>
      <c r="C3210" s="7"/>
      <c r="D3210" s="7"/>
      <c r="E3210" s="7"/>
    </row>
    <row r="3211" spans="1:5" ht="12.75">
      <c r="A3211" s="7"/>
      <c r="B3211" s="7"/>
      <c r="C3211" s="7"/>
      <c r="D3211" s="7"/>
      <c r="E3211" s="7"/>
    </row>
    <row r="3212" spans="1:5" ht="12.75">
      <c r="A3212" s="7"/>
      <c r="B3212" s="7"/>
      <c r="C3212" s="7"/>
      <c r="D3212" s="7"/>
      <c r="E3212" s="7"/>
    </row>
    <row r="3213" spans="1:5" ht="12.75">
      <c r="A3213" s="7"/>
      <c r="B3213" s="7"/>
      <c r="C3213" s="7"/>
      <c r="D3213" s="7"/>
      <c r="E3213" s="7"/>
    </row>
    <row r="3214" spans="1:5" ht="12.75">
      <c r="A3214" s="7"/>
      <c r="B3214" s="7"/>
      <c r="C3214" s="7"/>
      <c r="D3214" s="7"/>
      <c r="E3214" s="7"/>
    </row>
    <row r="3215" spans="1:5" ht="12.75">
      <c r="A3215" s="7"/>
      <c r="B3215" s="7"/>
      <c r="C3215" s="7"/>
      <c r="D3215" s="7"/>
      <c r="E3215" s="7"/>
    </row>
    <row r="3216" spans="1:5" ht="12.75">
      <c r="A3216" s="7"/>
      <c r="B3216" s="7"/>
      <c r="C3216" s="7"/>
      <c r="D3216" s="7"/>
      <c r="E3216" s="7"/>
    </row>
    <row r="3217" spans="1:5" ht="12.75">
      <c r="A3217" s="7"/>
      <c r="B3217" s="7"/>
      <c r="C3217" s="7"/>
      <c r="D3217" s="7"/>
      <c r="E3217" s="7"/>
    </row>
    <row r="3218" spans="1:5" ht="12.75">
      <c r="A3218" s="7"/>
      <c r="B3218" s="7"/>
      <c r="C3218" s="7"/>
      <c r="D3218" s="7"/>
      <c r="E3218" s="7"/>
    </row>
    <row r="3219" spans="1:5" ht="12.75">
      <c r="A3219" s="7"/>
      <c r="B3219" s="7"/>
      <c r="C3219" s="7"/>
      <c r="D3219" s="7"/>
      <c r="E3219" s="7"/>
    </row>
    <row r="3220" spans="1:5" ht="12.75">
      <c r="A3220" s="7"/>
      <c r="B3220" s="7"/>
      <c r="C3220" s="7"/>
      <c r="D3220" s="7"/>
      <c r="E3220" s="7"/>
    </row>
    <row r="3221" spans="1:5" ht="12.75">
      <c r="A3221" s="7"/>
      <c r="B3221" s="7"/>
      <c r="C3221" s="7"/>
      <c r="D3221" s="7"/>
      <c r="E3221" s="7"/>
    </row>
    <row r="3222" spans="1:5" ht="12.75">
      <c r="A3222" s="7"/>
      <c r="B3222" s="7"/>
      <c r="C3222" s="7"/>
      <c r="D3222" s="7"/>
      <c r="E3222" s="7"/>
    </row>
    <row r="3223" spans="1:5" ht="12.75">
      <c r="A3223" s="7"/>
      <c r="B3223" s="7"/>
      <c r="C3223" s="7"/>
      <c r="D3223" s="7"/>
      <c r="E3223" s="7"/>
    </row>
    <row r="3224" spans="1:5" ht="12.75">
      <c r="A3224" s="7"/>
      <c r="B3224" s="7"/>
      <c r="C3224" s="7"/>
      <c r="D3224" s="7"/>
      <c r="E3224" s="7"/>
    </row>
    <row r="3225" spans="1:5" ht="12.75">
      <c r="A3225" s="7"/>
      <c r="B3225" s="7"/>
      <c r="C3225" s="7"/>
      <c r="D3225" s="7"/>
      <c r="E3225" s="7"/>
    </row>
    <row r="3226" spans="1:5" ht="12.75">
      <c r="A3226" s="7"/>
      <c r="B3226" s="7"/>
      <c r="C3226" s="7"/>
      <c r="D3226" s="7"/>
      <c r="E3226" s="7"/>
    </row>
    <row r="3227" spans="1:5" ht="12.75">
      <c r="A3227" s="7"/>
      <c r="B3227" s="7"/>
      <c r="C3227" s="7"/>
      <c r="D3227" s="7"/>
      <c r="E3227" s="7"/>
    </row>
    <row r="3228" spans="1:5" ht="12.75">
      <c r="A3228" s="7"/>
      <c r="B3228" s="7"/>
      <c r="C3228" s="7"/>
      <c r="D3228" s="7"/>
      <c r="E3228" s="7"/>
    </row>
    <row r="3229" spans="1:5" ht="12.75">
      <c r="A3229" s="7"/>
      <c r="B3229" s="7"/>
      <c r="C3229" s="7"/>
      <c r="D3229" s="7"/>
      <c r="E3229" s="7"/>
    </row>
    <row r="3230" spans="1:5" ht="12.75">
      <c r="A3230" s="7"/>
      <c r="B3230" s="7"/>
      <c r="C3230" s="7"/>
      <c r="D3230" s="7"/>
      <c r="E3230" s="7"/>
    </row>
    <row r="3231" spans="1:5" ht="12.75">
      <c r="A3231" s="7"/>
      <c r="B3231" s="7"/>
      <c r="C3231" s="7"/>
      <c r="D3231" s="7"/>
      <c r="E3231" s="7"/>
    </row>
    <row r="3232" spans="1:5" ht="12.75">
      <c r="A3232" s="7"/>
      <c r="B3232" s="7"/>
      <c r="C3232" s="7"/>
      <c r="D3232" s="7"/>
      <c r="E3232" s="7"/>
    </row>
    <row r="3233" spans="1:5" ht="12.75">
      <c r="A3233" s="7"/>
      <c r="B3233" s="7"/>
      <c r="C3233" s="7"/>
      <c r="D3233" s="7"/>
      <c r="E3233" s="7"/>
    </row>
    <row r="3234" spans="1:5" ht="12.75">
      <c r="A3234" s="7"/>
      <c r="B3234" s="7"/>
      <c r="C3234" s="7"/>
      <c r="D3234" s="7"/>
      <c r="E3234" s="7"/>
    </row>
    <row r="3235" spans="1:5" ht="12.75">
      <c r="A3235" s="7"/>
      <c r="B3235" s="7"/>
      <c r="C3235" s="7"/>
      <c r="D3235" s="7"/>
      <c r="E3235" s="7"/>
    </row>
    <row r="3236" spans="1:5" ht="12.75">
      <c r="A3236" s="7"/>
      <c r="B3236" s="7"/>
      <c r="C3236" s="7"/>
      <c r="D3236" s="7"/>
      <c r="E3236" s="7"/>
    </row>
    <row r="3237" spans="1:5" ht="12.75">
      <c r="A3237" s="7"/>
      <c r="B3237" s="7"/>
      <c r="C3237" s="7"/>
      <c r="D3237" s="7"/>
      <c r="E3237" s="7"/>
    </row>
    <row r="3238" spans="1:5" ht="12.75">
      <c r="A3238" s="7"/>
      <c r="B3238" s="7"/>
      <c r="C3238" s="7"/>
      <c r="D3238" s="7"/>
      <c r="E3238" s="7"/>
    </row>
    <row r="3239" spans="1:5" ht="12.75">
      <c r="A3239" s="7"/>
      <c r="B3239" s="7"/>
      <c r="C3239" s="7"/>
      <c r="D3239" s="7"/>
      <c r="E3239" s="7"/>
    </row>
    <row r="3240" spans="1:5" ht="12.75">
      <c r="A3240" s="7"/>
      <c r="B3240" s="7"/>
      <c r="C3240" s="7"/>
      <c r="D3240" s="7"/>
      <c r="E3240" s="7"/>
    </row>
    <row r="3241" spans="1:5" ht="12.75">
      <c r="A3241" s="7"/>
      <c r="B3241" s="7"/>
      <c r="C3241" s="7"/>
      <c r="D3241" s="7"/>
      <c r="E3241" s="7"/>
    </row>
    <row r="3242" spans="1:5" ht="12.75">
      <c r="A3242" s="7"/>
      <c r="B3242" s="7"/>
      <c r="C3242" s="7"/>
      <c r="D3242" s="7"/>
      <c r="E3242" s="7"/>
    </row>
    <row r="3243" spans="1:5" ht="12.75">
      <c r="A3243" s="7"/>
      <c r="B3243" s="7"/>
      <c r="C3243" s="7"/>
      <c r="D3243" s="7"/>
      <c r="E3243" s="7"/>
    </row>
    <row r="3244" spans="1:5" ht="12.75">
      <c r="A3244" s="7"/>
      <c r="B3244" s="7"/>
      <c r="C3244" s="7"/>
      <c r="D3244" s="7"/>
      <c r="E3244" s="7"/>
    </row>
    <row r="3245" spans="1:5" ht="12.75">
      <c r="A3245" s="7"/>
      <c r="B3245" s="7"/>
      <c r="C3245" s="7"/>
      <c r="D3245" s="7"/>
      <c r="E3245" s="7"/>
    </row>
    <row r="3246" spans="1:5" ht="12.75">
      <c r="A3246" s="7"/>
      <c r="B3246" s="7"/>
      <c r="C3246" s="7"/>
      <c r="D3246" s="7"/>
      <c r="E3246" s="7"/>
    </row>
    <row r="3247" spans="1:5" ht="12.75">
      <c r="A3247" s="7"/>
      <c r="B3247" s="7"/>
      <c r="C3247" s="7"/>
      <c r="D3247" s="7"/>
      <c r="E3247" s="7"/>
    </row>
    <row r="3248" spans="1:5" ht="12.75">
      <c r="A3248" s="7"/>
      <c r="B3248" s="7"/>
      <c r="C3248" s="7"/>
      <c r="D3248" s="7"/>
      <c r="E3248" s="7"/>
    </row>
    <row r="3249" spans="1:5" ht="12.75">
      <c r="A3249" s="7"/>
      <c r="B3249" s="7"/>
      <c r="C3249" s="7"/>
      <c r="D3249" s="7"/>
      <c r="E3249" s="7"/>
    </row>
    <row r="3250" spans="1:5" ht="12.75">
      <c r="A3250" s="7"/>
      <c r="B3250" s="7"/>
      <c r="C3250" s="7"/>
      <c r="D3250" s="7"/>
      <c r="E3250" s="7"/>
    </row>
    <row r="3251" spans="1:5" ht="12.75">
      <c r="A3251" s="7"/>
      <c r="B3251" s="7"/>
      <c r="C3251" s="7"/>
      <c r="D3251" s="7"/>
      <c r="E3251" s="7"/>
    </row>
    <row r="3252" spans="1:5" ht="12.75">
      <c r="A3252" s="7"/>
      <c r="B3252" s="7"/>
      <c r="C3252" s="7"/>
      <c r="D3252" s="7"/>
      <c r="E3252" s="7"/>
    </row>
    <row r="3253" spans="1:5" ht="12.75">
      <c r="A3253" s="7"/>
      <c r="B3253" s="7"/>
      <c r="C3253" s="7"/>
      <c r="D3253" s="7"/>
      <c r="E3253" s="7"/>
    </row>
    <row r="3254" spans="1:5" ht="12.75">
      <c r="A3254" s="7"/>
      <c r="B3254" s="7"/>
      <c r="C3254" s="7"/>
      <c r="D3254" s="7"/>
      <c r="E3254" s="7"/>
    </row>
    <row r="3255" spans="1:5" ht="12.75">
      <c r="A3255" s="7"/>
      <c r="B3255" s="7"/>
      <c r="C3255" s="7"/>
      <c r="D3255" s="7"/>
      <c r="E3255" s="7"/>
    </row>
    <row r="3256" spans="1:5" ht="12.75">
      <c r="A3256" s="7"/>
      <c r="B3256" s="7"/>
      <c r="C3256" s="7"/>
      <c r="D3256" s="7"/>
      <c r="E3256" s="7"/>
    </row>
    <row r="3257" spans="1:5" ht="12.75">
      <c r="A3257" s="7"/>
      <c r="B3257" s="7"/>
      <c r="C3257" s="7"/>
      <c r="D3257" s="7"/>
      <c r="E3257" s="7"/>
    </row>
    <row r="3258" spans="1:5" ht="12.75">
      <c r="A3258" s="7"/>
      <c r="B3258" s="7"/>
      <c r="C3258" s="7"/>
      <c r="D3258" s="7"/>
      <c r="E3258" s="7"/>
    </row>
    <row r="3259" spans="1:5" ht="12.75">
      <c r="A3259" s="7"/>
      <c r="B3259" s="7"/>
      <c r="C3259" s="7"/>
      <c r="D3259" s="7"/>
      <c r="E3259" s="7"/>
    </row>
    <row r="3260" spans="1:5" ht="12.75">
      <c r="A3260" s="7"/>
      <c r="B3260" s="7"/>
      <c r="C3260" s="7"/>
      <c r="D3260" s="7"/>
      <c r="E3260" s="7"/>
    </row>
    <row r="3261" spans="1:5" ht="12.75">
      <c r="A3261" s="7"/>
      <c r="B3261" s="7"/>
      <c r="C3261" s="7"/>
      <c r="D3261" s="7"/>
      <c r="E3261" s="7"/>
    </row>
    <row r="3262" spans="1:5" ht="12.75">
      <c r="A3262" s="7"/>
      <c r="B3262" s="7"/>
      <c r="C3262" s="7"/>
      <c r="D3262" s="7"/>
      <c r="E3262" s="7"/>
    </row>
    <row r="3263" spans="1:5" ht="12.75">
      <c r="A3263" s="7"/>
      <c r="B3263" s="7"/>
      <c r="C3263" s="7"/>
      <c r="D3263" s="7"/>
      <c r="E3263" s="7"/>
    </row>
    <row r="3264" spans="1:5" ht="12.75">
      <c r="A3264" s="7"/>
      <c r="B3264" s="7"/>
      <c r="C3264" s="7"/>
      <c r="D3264" s="7"/>
      <c r="E3264" s="7"/>
    </row>
    <row r="3265" spans="1:5" ht="12.75">
      <c r="A3265" s="7"/>
      <c r="B3265" s="7"/>
      <c r="C3265" s="7"/>
      <c r="D3265" s="7"/>
      <c r="E3265" s="7"/>
    </row>
    <row r="3266" spans="1:5" ht="12.75">
      <c r="A3266" s="7"/>
      <c r="B3266" s="7"/>
      <c r="C3266" s="7"/>
      <c r="D3266" s="7"/>
      <c r="E3266" s="7"/>
    </row>
    <row r="3267" spans="1:5" ht="12.75">
      <c r="A3267" s="7"/>
      <c r="B3267" s="7"/>
      <c r="C3267" s="7"/>
      <c r="D3267" s="7"/>
      <c r="E3267" s="7"/>
    </row>
    <row r="3268" spans="1:5" ht="12.75">
      <c r="A3268" s="7"/>
      <c r="B3268" s="7"/>
      <c r="C3268" s="7"/>
      <c r="D3268" s="7"/>
      <c r="E3268" s="7"/>
    </row>
    <row r="3269" spans="1:5" ht="12.75">
      <c r="A3269" s="7"/>
      <c r="B3269" s="7"/>
      <c r="C3269" s="7"/>
      <c r="D3269" s="7"/>
      <c r="E3269" s="7"/>
    </row>
    <row r="3270" spans="1:5" ht="12.75">
      <c r="A3270" s="7"/>
      <c r="B3270" s="7"/>
      <c r="C3270" s="7"/>
      <c r="D3270" s="7"/>
      <c r="E3270" s="7"/>
    </row>
    <row r="3271" spans="1:5" ht="12.75">
      <c r="A3271" s="7"/>
      <c r="B3271" s="7"/>
      <c r="C3271" s="7"/>
      <c r="D3271" s="7"/>
      <c r="E3271" s="7"/>
    </row>
    <row r="3272" spans="1:5" ht="12.75">
      <c r="A3272" s="7"/>
      <c r="B3272" s="7"/>
      <c r="C3272" s="7"/>
      <c r="D3272" s="7"/>
      <c r="E3272" s="7"/>
    </row>
    <row r="3273" spans="1:5" ht="12.75">
      <c r="A3273" s="7"/>
      <c r="B3273" s="7"/>
      <c r="C3273" s="7"/>
      <c r="D3273" s="7"/>
      <c r="E3273" s="7"/>
    </row>
    <row r="3274" spans="1:5" ht="12.75">
      <c r="A3274" s="7"/>
      <c r="B3274" s="7"/>
      <c r="C3274" s="7"/>
      <c r="D3274" s="7"/>
      <c r="E3274" s="7"/>
    </row>
    <row r="3275" spans="1:5" ht="12.75">
      <c r="A3275" s="7"/>
      <c r="B3275" s="7"/>
      <c r="C3275" s="7"/>
      <c r="D3275" s="7"/>
      <c r="E3275" s="7"/>
    </row>
    <row r="3276" spans="1:5" ht="12.75">
      <c r="A3276" s="7"/>
      <c r="B3276" s="7"/>
      <c r="C3276" s="7"/>
      <c r="D3276" s="7"/>
      <c r="E3276" s="7"/>
    </row>
    <row r="3277" spans="1:5" ht="12.75">
      <c r="A3277" s="7"/>
      <c r="B3277" s="7"/>
      <c r="C3277" s="7"/>
      <c r="D3277" s="7"/>
      <c r="E3277" s="7"/>
    </row>
    <row r="3278" spans="1:5" ht="12.75">
      <c r="A3278" s="7"/>
      <c r="B3278" s="7"/>
      <c r="C3278" s="7"/>
      <c r="D3278" s="7"/>
      <c r="E3278" s="7"/>
    </row>
    <row r="3279" spans="1:5" ht="12.75">
      <c r="A3279" s="7"/>
      <c r="B3279" s="7"/>
      <c r="C3279" s="7"/>
      <c r="D3279" s="7"/>
      <c r="E3279" s="7"/>
    </row>
    <row r="3280" spans="1:5" ht="12.75">
      <c r="A3280" s="7"/>
      <c r="B3280" s="7"/>
      <c r="C3280" s="7"/>
      <c r="D3280" s="7"/>
      <c r="E3280" s="7"/>
    </row>
    <row r="3281" spans="1:5" ht="12.75">
      <c r="A3281" s="7"/>
      <c r="B3281" s="7"/>
      <c r="C3281" s="7"/>
      <c r="D3281" s="7"/>
      <c r="E3281" s="7"/>
    </row>
    <row r="3282" spans="1:5" ht="12.75">
      <c r="A3282" s="7"/>
      <c r="B3282" s="7"/>
      <c r="C3282" s="7"/>
      <c r="D3282" s="7"/>
      <c r="E3282" s="7"/>
    </row>
    <row r="3283" spans="1:5" ht="12.75">
      <c r="A3283" s="7"/>
      <c r="B3283" s="7"/>
      <c r="C3283" s="7"/>
      <c r="D3283" s="7"/>
      <c r="E3283" s="7"/>
    </row>
    <row r="3284" spans="1:5" ht="12.75">
      <c r="A3284" s="7"/>
      <c r="B3284" s="7"/>
      <c r="C3284" s="7"/>
      <c r="D3284" s="7"/>
      <c r="E3284" s="7"/>
    </row>
    <row r="3285" spans="1:5" ht="12.75">
      <c r="A3285" s="7"/>
      <c r="B3285" s="7"/>
      <c r="C3285" s="7"/>
      <c r="D3285" s="7"/>
      <c r="E3285" s="7"/>
    </row>
    <row r="3286" spans="1:5" ht="12.75">
      <c r="A3286" s="7"/>
      <c r="B3286" s="7"/>
      <c r="C3286" s="7"/>
      <c r="D3286" s="7"/>
      <c r="E3286" s="7"/>
    </row>
    <row r="3287" spans="1:5" ht="12.75">
      <c r="A3287" s="7"/>
      <c r="B3287" s="7"/>
      <c r="C3287" s="7"/>
      <c r="D3287" s="7"/>
      <c r="E3287" s="7"/>
    </row>
    <row r="3288" spans="1:5" ht="12.75">
      <c r="A3288" s="7"/>
      <c r="B3288" s="7"/>
      <c r="C3288" s="7"/>
      <c r="D3288" s="7"/>
      <c r="E3288" s="7"/>
    </row>
    <row r="3289" spans="1:5" ht="12.75">
      <c r="A3289" s="7"/>
      <c r="B3289" s="7"/>
      <c r="C3289" s="7"/>
      <c r="D3289" s="7"/>
      <c r="E3289" s="7"/>
    </row>
    <row r="3290" spans="1:5" ht="12.75">
      <c r="A3290" s="7"/>
      <c r="B3290" s="7"/>
      <c r="C3290" s="7"/>
      <c r="D3290" s="7"/>
      <c r="E3290" s="7"/>
    </row>
    <row r="3291" spans="1:5" ht="12.75">
      <c r="A3291" s="7"/>
      <c r="B3291" s="7"/>
      <c r="C3291" s="7"/>
      <c r="D3291" s="7"/>
      <c r="E3291" s="7"/>
    </row>
    <row r="3292" spans="1:5" ht="12.75">
      <c r="A3292" s="7"/>
      <c r="B3292" s="7"/>
      <c r="C3292" s="7"/>
      <c r="D3292" s="7"/>
      <c r="E3292" s="7"/>
    </row>
    <row r="3293" spans="1:5" ht="12.75">
      <c r="A3293" s="7"/>
      <c r="B3293" s="7"/>
      <c r="C3293" s="7"/>
      <c r="D3293" s="7"/>
      <c r="E3293" s="7"/>
    </row>
    <row r="3294" spans="1:5" ht="12.75">
      <c r="A3294" s="7"/>
      <c r="B3294" s="7"/>
      <c r="C3294" s="7"/>
      <c r="D3294" s="7"/>
      <c r="E3294" s="7"/>
    </row>
    <row r="3295" spans="1:5" ht="12.75">
      <c r="A3295" s="7"/>
      <c r="B3295" s="7"/>
      <c r="C3295" s="7"/>
      <c r="D3295" s="7"/>
      <c r="E3295" s="7"/>
    </row>
    <row r="3296" spans="1:5" ht="12.75">
      <c r="A3296" s="7"/>
      <c r="B3296" s="7"/>
      <c r="C3296" s="7"/>
      <c r="D3296" s="7"/>
      <c r="E3296" s="7"/>
    </row>
    <row r="3297" spans="1:5" ht="12.75">
      <c r="A3297" s="7"/>
      <c r="B3297" s="7"/>
      <c r="C3297" s="7"/>
      <c r="D3297" s="7"/>
      <c r="E3297" s="7"/>
    </row>
    <row r="3298" spans="1:5" ht="12.75">
      <c r="A3298" s="7"/>
      <c r="B3298" s="7"/>
      <c r="C3298" s="7"/>
      <c r="D3298" s="7"/>
      <c r="E3298" s="7"/>
    </row>
    <row r="3299" spans="1:5" ht="12.75">
      <c r="A3299" s="7"/>
      <c r="B3299" s="7"/>
      <c r="C3299" s="7"/>
      <c r="D3299" s="7"/>
      <c r="E3299" s="7"/>
    </row>
    <row r="3300" spans="1:5" ht="12.75">
      <c r="A3300" s="7"/>
      <c r="B3300" s="7"/>
      <c r="C3300" s="7"/>
      <c r="D3300" s="7"/>
      <c r="E3300" s="7"/>
    </row>
    <row r="3301" spans="1:5" ht="12.75">
      <c r="A3301" s="7"/>
      <c r="B3301" s="7"/>
      <c r="C3301" s="7"/>
      <c r="D3301" s="7"/>
      <c r="E3301" s="7"/>
    </row>
    <row r="3302" spans="1:5" ht="12.75">
      <c r="A3302" s="7"/>
      <c r="B3302" s="7"/>
      <c r="C3302" s="7"/>
      <c r="D3302" s="7"/>
      <c r="E3302" s="7"/>
    </row>
    <row r="3303" spans="1:5" ht="12.75">
      <c r="A3303" s="7"/>
      <c r="B3303" s="7"/>
      <c r="C3303" s="7"/>
      <c r="D3303" s="7"/>
      <c r="E3303" s="7"/>
    </row>
    <row r="3304" spans="1:5" ht="12.75">
      <c r="A3304" s="7"/>
      <c r="B3304" s="7"/>
      <c r="C3304" s="7"/>
      <c r="D3304" s="7"/>
      <c r="E3304" s="7"/>
    </row>
    <row r="3305" spans="1:5" ht="12.75">
      <c r="A3305" s="7"/>
      <c r="B3305" s="7"/>
      <c r="C3305" s="7"/>
      <c r="D3305" s="7"/>
      <c r="E3305" s="7"/>
    </row>
    <row r="3306" spans="1:5" ht="12.75">
      <c r="A3306" s="7"/>
      <c r="B3306" s="7"/>
      <c r="C3306" s="7"/>
      <c r="D3306" s="7"/>
      <c r="E3306" s="7"/>
    </row>
    <row r="3307" spans="1:5" ht="12.75">
      <c r="A3307" s="7"/>
      <c r="B3307" s="7"/>
      <c r="C3307" s="7"/>
      <c r="D3307" s="7"/>
      <c r="E3307" s="7"/>
    </row>
    <row r="3308" spans="1:5" ht="12.75">
      <c r="A3308" s="7"/>
      <c r="B3308" s="7"/>
      <c r="C3308" s="7"/>
      <c r="D3308" s="7"/>
      <c r="E3308" s="7"/>
    </row>
    <row r="3309" spans="1:5" ht="12.75">
      <c r="A3309" s="7"/>
      <c r="B3309" s="7"/>
      <c r="C3309" s="7"/>
      <c r="D3309" s="7"/>
      <c r="E3309" s="7"/>
    </row>
    <row r="3310" spans="1:5" ht="12.75">
      <c r="A3310" s="7"/>
      <c r="B3310" s="7"/>
      <c r="C3310" s="7"/>
      <c r="D3310" s="7"/>
      <c r="E3310" s="7"/>
    </row>
    <row r="3311" spans="1:5" ht="12.75">
      <c r="A3311" s="7"/>
      <c r="B3311" s="7"/>
      <c r="C3311" s="7"/>
      <c r="D3311" s="7"/>
      <c r="E3311" s="7"/>
    </row>
    <row r="3312" spans="1:5" ht="12.75">
      <c r="A3312" s="7"/>
      <c r="B3312" s="7"/>
      <c r="C3312" s="7"/>
      <c r="D3312" s="7"/>
      <c r="E3312" s="7"/>
    </row>
    <row r="3313" spans="1:5" ht="12.75">
      <c r="A3313" s="7"/>
      <c r="B3313" s="7"/>
      <c r="C3313" s="7"/>
      <c r="D3313" s="7"/>
      <c r="E3313" s="7"/>
    </row>
    <row r="3314" spans="1:5" ht="12.75">
      <c r="A3314" s="7"/>
      <c r="B3314" s="7"/>
      <c r="C3314" s="7"/>
      <c r="D3314" s="7"/>
      <c r="E3314" s="7"/>
    </row>
    <row r="3315" spans="1:5" ht="12.75">
      <c r="A3315" s="7"/>
      <c r="B3315" s="7"/>
      <c r="C3315" s="7"/>
      <c r="D3315" s="7"/>
      <c r="E3315" s="7"/>
    </row>
    <row r="3316" spans="1:5" ht="12.75">
      <c r="A3316" s="7"/>
      <c r="B3316" s="7"/>
      <c r="C3316" s="7"/>
      <c r="D3316" s="7"/>
      <c r="E3316" s="7"/>
    </row>
    <row r="3317" spans="1:5" ht="12.75">
      <c r="A3317" s="7"/>
      <c r="B3317" s="7"/>
      <c r="C3317" s="7"/>
      <c r="D3317" s="7"/>
      <c r="E3317" s="7"/>
    </row>
    <row r="3318" spans="1:5" ht="12.75">
      <c r="A3318" s="7"/>
      <c r="B3318" s="7"/>
      <c r="C3318" s="7"/>
      <c r="D3318" s="7"/>
      <c r="E3318" s="7"/>
    </row>
    <row r="3319" spans="1:5" ht="12.75">
      <c r="A3319" s="7"/>
      <c r="B3319" s="7"/>
      <c r="C3319" s="7"/>
      <c r="D3319" s="7"/>
      <c r="E3319" s="7"/>
    </row>
    <row r="3320" spans="1:5" ht="12.75">
      <c r="A3320" s="7"/>
      <c r="B3320" s="7"/>
      <c r="C3320" s="7"/>
      <c r="D3320" s="7"/>
      <c r="E3320" s="7"/>
    </row>
    <row r="3321" spans="1:5" ht="12.75">
      <c r="A3321" s="7"/>
      <c r="B3321" s="7"/>
      <c r="C3321" s="7"/>
      <c r="D3321" s="7"/>
      <c r="E3321" s="7"/>
    </row>
    <row r="3322" spans="1:5" ht="12.75">
      <c r="A3322" s="7"/>
      <c r="B3322" s="7"/>
      <c r="C3322" s="7"/>
      <c r="D3322" s="7"/>
      <c r="E3322" s="7"/>
    </row>
    <row r="3323" spans="1:5" ht="12.75">
      <c r="A3323" s="7"/>
      <c r="B3323" s="7"/>
      <c r="C3323" s="7"/>
      <c r="D3323" s="7"/>
      <c r="E3323" s="7"/>
    </row>
    <row r="3324" spans="1:5" ht="12.75">
      <c r="A3324" s="7"/>
      <c r="B3324" s="7"/>
      <c r="C3324" s="7"/>
      <c r="D3324" s="7"/>
      <c r="E3324" s="7"/>
    </row>
    <row r="3325" spans="1:5" ht="12.75">
      <c r="A3325" s="7"/>
      <c r="B3325" s="7"/>
      <c r="C3325" s="7"/>
      <c r="D3325" s="7"/>
      <c r="E3325" s="7"/>
    </row>
    <row r="3326" spans="1:5" ht="12.75">
      <c r="A3326" s="7"/>
      <c r="B3326" s="7"/>
      <c r="C3326" s="7"/>
      <c r="D3326" s="7"/>
      <c r="E3326" s="7"/>
    </row>
    <row r="3327" spans="1:5" ht="12.75">
      <c r="A3327" s="7"/>
      <c r="B3327" s="7"/>
      <c r="C3327" s="7"/>
      <c r="D3327" s="7"/>
      <c r="E3327" s="7"/>
    </row>
    <row r="3328" spans="1:5" ht="12.75">
      <c r="A3328" s="7"/>
      <c r="B3328" s="7"/>
      <c r="C3328" s="7"/>
      <c r="D3328" s="7"/>
      <c r="E3328" s="7"/>
    </row>
    <row r="3329" spans="1:5" ht="12.75">
      <c r="A3329" s="7"/>
      <c r="B3329" s="7"/>
      <c r="C3329" s="7"/>
      <c r="D3329" s="7"/>
      <c r="E3329" s="7"/>
    </row>
    <row r="3330" spans="1:5" ht="12.75">
      <c r="A3330" s="7"/>
      <c r="B3330" s="7"/>
      <c r="C3330" s="7"/>
      <c r="D3330" s="7"/>
      <c r="E3330" s="7"/>
    </row>
    <row r="3331" spans="1:5" ht="12.75">
      <c r="A3331" s="7"/>
      <c r="B3331" s="7"/>
      <c r="C3331" s="7"/>
      <c r="D3331" s="7"/>
      <c r="E3331" s="7"/>
    </row>
    <row r="3332" spans="1:5" ht="12.75">
      <c r="A3332" s="7"/>
      <c r="B3332" s="7"/>
      <c r="C3332" s="7"/>
      <c r="D3332" s="7"/>
      <c r="E3332" s="7"/>
    </row>
    <row r="3333" spans="1:5" ht="12.75">
      <c r="A3333" s="7"/>
      <c r="B3333" s="7"/>
      <c r="C3333" s="7"/>
      <c r="D3333" s="7"/>
      <c r="E3333" s="7"/>
    </row>
    <row r="3334" spans="1:5" ht="12.75">
      <c r="A3334" s="7"/>
      <c r="B3334" s="7"/>
      <c r="C3334" s="7"/>
      <c r="D3334" s="7"/>
      <c r="E3334" s="7"/>
    </row>
    <row r="3335" spans="1:5" ht="12.75">
      <c r="A3335" s="7"/>
      <c r="B3335" s="7"/>
      <c r="C3335" s="7"/>
      <c r="D3335" s="7"/>
      <c r="E3335" s="7"/>
    </row>
    <row r="3336" spans="1:5" ht="12.75">
      <c r="A3336" s="7"/>
      <c r="B3336" s="7"/>
      <c r="C3336" s="7"/>
      <c r="D3336" s="7"/>
      <c r="E3336" s="7"/>
    </row>
    <row r="3337" spans="1:5" ht="12.75">
      <c r="A3337" s="7"/>
      <c r="B3337" s="7"/>
      <c r="C3337" s="7"/>
      <c r="D3337" s="7"/>
      <c r="E3337" s="7"/>
    </row>
    <row r="3338" spans="1:5" ht="12.75">
      <c r="A3338" s="7"/>
      <c r="B3338" s="7"/>
      <c r="C3338" s="7"/>
      <c r="D3338" s="7"/>
      <c r="E3338" s="7"/>
    </row>
    <row r="3339" spans="1:5" ht="12.75">
      <c r="A3339" s="7"/>
      <c r="B3339" s="7"/>
      <c r="C3339" s="7"/>
      <c r="D3339" s="7"/>
      <c r="E3339" s="7"/>
    </row>
    <row r="3340" spans="1:5" ht="12.75">
      <c r="A3340" s="7"/>
      <c r="B3340" s="7"/>
      <c r="C3340" s="7"/>
      <c r="D3340" s="7"/>
      <c r="E3340" s="7"/>
    </row>
    <row r="3341" spans="1:5" ht="12.75">
      <c r="A3341" s="7"/>
      <c r="B3341" s="7"/>
      <c r="C3341" s="7"/>
      <c r="D3341" s="7"/>
      <c r="E3341" s="7"/>
    </row>
    <row r="3342" spans="1:5" ht="12.75">
      <c r="A3342" s="7"/>
      <c r="B3342" s="7"/>
      <c r="C3342" s="7"/>
      <c r="D3342" s="7"/>
      <c r="E3342" s="7"/>
    </row>
    <row r="3343" spans="1:5" ht="12.75">
      <c r="A3343" s="7"/>
      <c r="B3343" s="7"/>
      <c r="C3343" s="7"/>
      <c r="D3343" s="7"/>
      <c r="E3343" s="7"/>
    </row>
    <row r="3344" spans="1:5" ht="12.75">
      <c r="A3344" s="7"/>
      <c r="B3344" s="7"/>
      <c r="C3344" s="7"/>
      <c r="D3344" s="7"/>
      <c r="E3344" s="7"/>
    </row>
    <row r="3345" spans="1:5" ht="12.75">
      <c r="A3345" s="7"/>
      <c r="B3345" s="7"/>
      <c r="C3345" s="7"/>
      <c r="D3345" s="7"/>
      <c r="E3345" s="7"/>
    </row>
    <row r="3346" spans="1:5" ht="12.75">
      <c r="A3346" s="7"/>
      <c r="B3346" s="7"/>
      <c r="C3346" s="7"/>
      <c r="D3346" s="7"/>
      <c r="E3346" s="7"/>
    </row>
    <row r="3347" spans="1:5" ht="12.75">
      <c r="A3347" s="7"/>
      <c r="B3347" s="7"/>
      <c r="C3347" s="7"/>
      <c r="D3347" s="7"/>
      <c r="E3347" s="7"/>
    </row>
    <row r="3348" spans="1:5" ht="12.75">
      <c r="A3348" s="7"/>
      <c r="B3348" s="7"/>
      <c r="C3348" s="7"/>
      <c r="D3348" s="7"/>
      <c r="E3348" s="7"/>
    </row>
    <row r="3349" spans="1:5" ht="12.75">
      <c r="A3349" s="7"/>
      <c r="B3349" s="7"/>
      <c r="C3349" s="7"/>
      <c r="D3349" s="7"/>
      <c r="E3349" s="7"/>
    </row>
    <row r="3350" spans="1:5" ht="12.75">
      <c r="A3350" s="7"/>
      <c r="B3350" s="7"/>
      <c r="C3350" s="7"/>
      <c r="D3350" s="7"/>
      <c r="E3350" s="7"/>
    </row>
    <row r="3351" spans="1:5" ht="12.75">
      <c r="A3351" s="7"/>
      <c r="B3351" s="7"/>
      <c r="C3351" s="7"/>
      <c r="D3351" s="7"/>
      <c r="E3351" s="7"/>
    </row>
    <row r="3352" spans="1:5" ht="12.75">
      <c r="A3352" s="7"/>
      <c r="B3352" s="7"/>
      <c r="C3352" s="7"/>
      <c r="D3352" s="7"/>
      <c r="E3352" s="7"/>
    </row>
    <row r="3353" spans="1:5" ht="12.75">
      <c r="A3353" s="7"/>
      <c r="B3353" s="7"/>
      <c r="C3353" s="7"/>
      <c r="D3353" s="7"/>
      <c r="E3353" s="7"/>
    </row>
    <row r="3354" spans="1:5" ht="12.75">
      <c r="A3354" s="7"/>
      <c r="B3354" s="7"/>
      <c r="C3354" s="7"/>
      <c r="D3354" s="7"/>
      <c r="E3354" s="7"/>
    </row>
    <row r="3355" spans="1:5" ht="12.75">
      <c r="A3355" s="7"/>
      <c r="B3355" s="7"/>
      <c r="C3355" s="7"/>
      <c r="D3355" s="7"/>
      <c r="E3355" s="7"/>
    </row>
    <row r="3356" spans="1:5" ht="12.75">
      <c r="A3356" s="7"/>
      <c r="B3356" s="7"/>
      <c r="C3356" s="7"/>
      <c r="D3356" s="7"/>
      <c r="E3356" s="7"/>
    </row>
    <row r="3357" spans="1:5" ht="12.75">
      <c r="A3357" s="7"/>
      <c r="B3357" s="7"/>
      <c r="C3357" s="7"/>
      <c r="D3357" s="7"/>
      <c r="E3357" s="7"/>
    </row>
    <row r="3358" spans="1:5" ht="12.75">
      <c r="A3358" s="7"/>
      <c r="B3358" s="7"/>
      <c r="C3358" s="7"/>
      <c r="D3358" s="7"/>
      <c r="E3358" s="7"/>
    </row>
    <row r="3359" spans="1:5" ht="12.75">
      <c r="A3359" s="7"/>
      <c r="B3359" s="7"/>
      <c r="C3359" s="7"/>
      <c r="D3359" s="7"/>
      <c r="E3359" s="7"/>
    </row>
    <row r="3360" spans="1:5" ht="12.75">
      <c r="A3360" s="7"/>
      <c r="B3360" s="7"/>
      <c r="C3360" s="7"/>
      <c r="D3360" s="7"/>
      <c r="E3360" s="7"/>
    </row>
    <row r="3361" spans="1:5" ht="12.75">
      <c r="A3361" s="7"/>
      <c r="B3361" s="7"/>
      <c r="C3361" s="7"/>
      <c r="D3361" s="7"/>
      <c r="E3361" s="7"/>
    </row>
    <row r="3362" spans="1:5" ht="12.75">
      <c r="A3362" s="7"/>
      <c r="B3362" s="7"/>
      <c r="C3362" s="7"/>
      <c r="D3362" s="7"/>
      <c r="E3362" s="7"/>
    </row>
    <row r="3363" spans="1:5" ht="12.75">
      <c r="A3363" s="7"/>
      <c r="B3363" s="7"/>
      <c r="C3363" s="7"/>
      <c r="D3363" s="7"/>
      <c r="E3363" s="7"/>
    </row>
    <row r="3364" spans="1:5" ht="12.75">
      <c r="A3364" s="7"/>
      <c r="B3364" s="7"/>
      <c r="C3364" s="7"/>
      <c r="D3364" s="7"/>
      <c r="E3364" s="7"/>
    </row>
    <row r="3365" spans="1:5" ht="12.75">
      <c r="A3365" s="7"/>
      <c r="B3365" s="7"/>
      <c r="C3365" s="7"/>
      <c r="D3365" s="7"/>
      <c r="E3365" s="7"/>
    </row>
    <row r="3366" spans="1:5" ht="12.75">
      <c r="A3366" s="7"/>
      <c r="B3366" s="7"/>
      <c r="C3366" s="7"/>
      <c r="D3366" s="7"/>
      <c r="E3366" s="7"/>
    </row>
    <row r="3367" spans="1:5" ht="12.75">
      <c r="A3367" s="7"/>
      <c r="B3367" s="7"/>
      <c r="C3367" s="7"/>
      <c r="D3367" s="7"/>
      <c r="E3367" s="7"/>
    </row>
    <row r="3368" spans="1:5" ht="12.75">
      <c r="A3368" s="7"/>
      <c r="B3368" s="7"/>
      <c r="C3368" s="7"/>
      <c r="D3368" s="7"/>
      <c r="E3368" s="7"/>
    </row>
    <row r="3369" spans="1:5" ht="12.75">
      <c r="A3369" s="7"/>
      <c r="B3369" s="7"/>
      <c r="C3369" s="7"/>
      <c r="D3369" s="7"/>
      <c r="E3369" s="7"/>
    </row>
    <row r="3370" spans="1:5" ht="12.75">
      <c r="A3370" s="7"/>
      <c r="B3370" s="7"/>
      <c r="C3370" s="7"/>
      <c r="D3370" s="7"/>
      <c r="E3370" s="7"/>
    </row>
    <row r="3371" spans="1:5" ht="12.75">
      <c r="A3371" s="7"/>
      <c r="B3371" s="7"/>
      <c r="C3371" s="7"/>
      <c r="D3371" s="7"/>
      <c r="E3371" s="7"/>
    </row>
    <row r="3372" spans="1:5" ht="12.75">
      <c r="A3372" s="7"/>
      <c r="B3372" s="7"/>
      <c r="C3372" s="7"/>
      <c r="D3372" s="7"/>
      <c r="E3372" s="7"/>
    </row>
    <row r="3373" spans="1:5" ht="12.75">
      <c r="A3373" s="7"/>
      <c r="B3373" s="7"/>
      <c r="C3373" s="7"/>
      <c r="D3373" s="7"/>
      <c r="E3373" s="7"/>
    </row>
    <row r="3374" spans="1:5" ht="12.75">
      <c r="A3374" s="7"/>
      <c r="B3374" s="7"/>
      <c r="C3374" s="7"/>
      <c r="D3374" s="7"/>
      <c r="E3374" s="7"/>
    </row>
    <row r="3375" spans="1:5" ht="12.75">
      <c r="A3375" s="7"/>
      <c r="B3375" s="7"/>
      <c r="C3375" s="7"/>
      <c r="D3375" s="7"/>
      <c r="E3375" s="7"/>
    </row>
    <row r="3376" spans="1:5" ht="12.75">
      <c r="A3376" s="7"/>
      <c r="B3376" s="7"/>
      <c r="C3376" s="7"/>
      <c r="D3376" s="7"/>
      <c r="E3376" s="7"/>
    </row>
    <row r="3377" spans="1:5" ht="12.75">
      <c r="A3377" s="7"/>
      <c r="B3377" s="7"/>
      <c r="C3377" s="7"/>
      <c r="D3377" s="7"/>
      <c r="E3377" s="7"/>
    </row>
    <row r="3378" spans="1:5" ht="12.75">
      <c r="A3378" s="7"/>
      <c r="B3378" s="7"/>
      <c r="C3378" s="7"/>
      <c r="D3378" s="7"/>
      <c r="E3378" s="7"/>
    </row>
    <row r="3379" spans="1:5" ht="12.75">
      <c r="A3379" s="7"/>
      <c r="B3379" s="7"/>
      <c r="C3379" s="7"/>
      <c r="D3379" s="7"/>
      <c r="E3379" s="7"/>
    </row>
    <row r="3380" spans="1:5" ht="12.75">
      <c r="A3380" s="7"/>
      <c r="B3380" s="7"/>
      <c r="C3380" s="7"/>
      <c r="D3380" s="7"/>
      <c r="E3380" s="7"/>
    </row>
    <row r="3381" spans="1:5" ht="12.75">
      <c r="A3381" s="7"/>
      <c r="B3381" s="7"/>
      <c r="C3381" s="7"/>
      <c r="D3381" s="7"/>
      <c r="E3381" s="7"/>
    </row>
    <row r="3382" spans="1:5" ht="12.75">
      <c r="A3382" s="7"/>
      <c r="B3382" s="7"/>
      <c r="C3382" s="7"/>
      <c r="D3382" s="7"/>
      <c r="E3382" s="7"/>
    </row>
    <row r="3383" spans="1:5" ht="12.75">
      <c r="A3383" s="7"/>
      <c r="B3383" s="7"/>
      <c r="C3383" s="7"/>
      <c r="D3383" s="7"/>
      <c r="E3383" s="7"/>
    </row>
    <row r="3384" spans="1:5" ht="12.75">
      <c r="A3384" s="7"/>
      <c r="B3384" s="7"/>
      <c r="C3384" s="7"/>
      <c r="D3384" s="7"/>
      <c r="E3384" s="7"/>
    </row>
    <row r="3385" spans="1:5" ht="12.75">
      <c r="A3385" s="7"/>
      <c r="B3385" s="7"/>
      <c r="C3385" s="7"/>
      <c r="D3385" s="7"/>
      <c r="E3385" s="7"/>
    </row>
    <row r="3386" spans="1:5" ht="12.75">
      <c r="A3386" s="7"/>
      <c r="B3386" s="7"/>
      <c r="C3386" s="7"/>
      <c r="D3386" s="7"/>
      <c r="E3386" s="7"/>
    </row>
    <row r="3387" spans="1:5" ht="12.75">
      <c r="A3387" s="7"/>
      <c r="B3387" s="7"/>
      <c r="C3387" s="7"/>
      <c r="D3387" s="7"/>
      <c r="E3387" s="7"/>
    </row>
    <row r="3388" spans="1:5" ht="12.75">
      <c r="A3388" s="7"/>
      <c r="B3388" s="7"/>
      <c r="C3388" s="7"/>
      <c r="D3388" s="7"/>
      <c r="E3388" s="7"/>
    </row>
    <row r="3389" spans="1:5" ht="12.75">
      <c r="A3389" s="7"/>
      <c r="B3389" s="7"/>
      <c r="C3389" s="7"/>
      <c r="D3389" s="7"/>
      <c r="E3389" s="7"/>
    </row>
    <row r="3390" spans="1:5" ht="12.75">
      <c r="A3390" s="7"/>
      <c r="B3390" s="7"/>
      <c r="C3390" s="7"/>
      <c r="D3390" s="7"/>
      <c r="E3390" s="7"/>
    </row>
    <row r="3391" spans="1:5" ht="12.75">
      <c r="A3391" s="7"/>
      <c r="B3391" s="7"/>
      <c r="C3391" s="7"/>
      <c r="D3391" s="7"/>
      <c r="E3391" s="7"/>
    </row>
    <row r="3392" spans="1:5" ht="12.75">
      <c r="A3392" s="7"/>
      <c r="B3392" s="7"/>
      <c r="C3392" s="7"/>
      <c r="D3392" s="7"/>
      <c r="E3392" s="7"/>
    </row>
    <row r="3393" spans="1:5" ht="12.75">
      <c r="A3393" s="7"/>
      <c r="B3393" s="7"/>
      <c r="C3393" s="7"/>
      <c r="D3393" s="7"/>
      <c r="E3393" s="7"/>
    </row>
    <row r="3394" spans="1:5" ht="12.75">
      <c r="A3394" s="7"/>
      <c r="B3394" s="7"/>
      <c r="C3394" s="7"/>
      <c r="D3394" s="7"/>
      <c r="E3394" s="7"/>
    </row>
    <row r="3395" spans="1:5" ht="12.75">
      <c r="A3395" s="7"/>
      <c r="B3395" s="7"/>
      <c r="C3395" s="7"/>
      <c r="D3395" s="7"/>
      <c r="E3395" s="7"/>
    </row>
    <row r="3396" spans="1:5" ht="12.75">
      <c r="A3396" s="7"/>
      <c r="B3396" s="7"/>
      <c r="C3396" s="7"/>
      <c r="D3396" s="7"/>
      <c r="E3396" s="7"/>
    </row>
    <row r="3397" spans="1:5" ht="12.75">
      <c r="A3397" s="7"/>
      <c r="B3397" s="7"/>
      <c r="C3397" s="7"/>
      <c r="D3397" s="7"/>
      <c r="E3397" s="7"/>
    </row>
    <row r="3398" spans="1:5" ht="12.75">
      <c r="A3398" s="7"/>
      <c r="B3398" s="7"/>
      <c r="C3398" s="7"/>
      <c r="D3398" s="7"/>
      <c r="E3398" s="7"/>
    </row>
    <row r="3399" spans="1:5" ht="12.75">
      <c r="A3399" s="7"/>
      <c r="B3399" s="7"/>
      <c r="C3399" s="7"/>
      <c r="D3399" s="7"/>
      <c r="E3399" s="7"/>
    </row>
    <row r="3400" spans="1:5" ht="12.75">
      <c r="A3400" s="7"/>
      <c r="B3400" s="7"/>
      <c r="C3400" s="7"/>
      <c r="D3400" s="7"/>
      <c r="E3400" s="7"/>
    </row>
    <row r="3401" spans="1:5" ht="12.75">
      <c r="A3401" s="7"/>
      <c r="B3401" s="7"/>
      <c r="C3401" s="7"/>
      <c r="D3401" s="7"/>
      <c r="E3401" s="7"/>
    </row>
    <row r="3402" spans="1:5" ht="12.75">
      <c r="A3402" s="7"/>
      <c r="B3402" s="7"/>
      <c r="C3402" s="7"/>
      <c r="D3402" s="7"/>
      <c r="E3402" s="7"/>
    </row>
    <row r="3403" spans="1:5" ht="12.75">
      <c r="A3403" s="7"/>
      <c r="B3403" s="7"/>
      <c r="C3403" s="7"/>
      <c r="D3403" s="7"/>
      <c r="E3403" s="7"/>
    </row>
    <row r="3404" spans="1:5" ht="12.75">
      <c r="A3404" s="7"/>
      <c r="B3404" s="7"/>
      <c r="C3404" s="7"/>
      <c r="D3404" s="7"/>
      <c r="E3404" s="7"/>
    </row>
    <row r="3405" spans="1:5" ht="12.75">
      <c r="A3405" s="7"/>
      <c r="B3405" s="7"/>
      <c r="C3405" s="7"/>
      <c r="D3405" s="7"/>
      <c r="E3405" s="7"/>
    </row>
    <row r="3406" spans="1:5" ht="12.75">
      <c r="A3406" s="7"/>
      <c r="B3406" s="7"/>
      <c r="C3406" s="7"/>
      <c r="D3406" s="7"/>
      <c r="E3406" s="7"/>
    </row>
    <row r="3407" spans="1:5" ht="12.75">
      <c r="A3407" s="7"/>
      <c r="B3407" s="7"/>
      <c r="C3407" s="7"/>
      <c r="D3407" s="7"/>
      <c r="E3407" s="7"/>
    </row>
    <row r="3408" spans="1:5" ht="12.75">
      <c r="A3408" s="7"/>
      <c r="B3408" s="7"/>
      <c r="C3408" s="7"/>
      <c r="D3408" s="7"/>
      <c r="E3408" s="7"/>
    </row>
    <row r="3409" spans="1:5" ht="12.75">
      <c r="A3409" s="7"/>
      <c r="B3409" s="7"/>
      <c r="C3409" s="7"/>
      <c r="D3409" s="7"/>
      <c r="E3409" s="7"/>
    </row>
    <row r="3410" spans="1:5" ht="12.75">
      <c r="A3410" s="7"/>
      <c r="B3410" s="7"/>
      <c r="C3410" s="7"/>
      <c r="D3410" s="7"/>
      <c r="E3410" s="7"/>
    </row>
    <row r="3411" spans="1:5" ht="12.75">
      <c r="A3411" s="7"/>
      <c r="B3411" s="7"/>
      <c r="C3411" s="7"/>
      <c r="D3411" s="7"/>
      <c r="E3411" s="7"/>
    </row>
    <row r="3412" spans="1:5" ht="12.75">
      <c r="A3412" s="7"/>
      <c r="B3412" s="7"/>
      <c r="C3412" s="7"/>
      <c r="D3412" s="7"/>
      <c r="E3412" s="7"/>
    </row>
    <row r="3413" spans="1:5" ht="12.75">
      <c r="A3413" s="7"/>
      <c r="B3413" s="7"/>
      <c r="C3413" s="7"/>
      <c r="D3413" s="7"/>
      <c r="E3413" s="7"/>
    </row>
    <row r="3414" spans="1:5" ht="12.75">
      <c r="A3414" s="7"/>
      <c r="B3414" s="7"/>
      <c r="C3414" s="7"/>
      <c r="D3414" s="7"/>
      <c r="E3414" s="7"/>
    </row>
    <row r="3415" spans="1:5" ht="12.75">
      <c r="A3415" s="7"/>
      <c r="B3415" s="7"/>
      <c r="C3415" s="7"/>
      <c r="D3415" s="7"/>
      <c r="E3415" s="7"/>
    </row>
    <row r="3416" spans="1:5" ht="12.75">
      <c r="A3416" s="7"/>
      <c r="B3416" s="7"/>
      <c r="C3416" s="7"/>
      <c r="D3416" s="7"/>
      <c r="E3416" s="7"/>
    </row>
    <row r="3417" spans="1:5" ht="12.75">
      <c r="A3417" s="7"/>
      <c r="B3417" s="7"/>
      <c r="C3417" s="7"/>
      <c r="D3417" s="7"/>
      <c r="E3417" s="7"/>
    </row>
    <row r="3418" spans="1:5" ht="12.75">
      <c r="A3418" s="7"/>
      <c r="B3418" s="7"/>
      <c r="C3418" s="7"/>
      <c r="D3418" s="7"/>
      <c r="E3418" s="7"/>
    </row>
    <row r="3419" spans="1:5" ht="12.75">
      <c r="A3419" s="7"/>
      <c r="B3419" s="7"/>
      <c r="C3419" s="7"/>
      <c r="D3419" s="7"/>
      <c r="E3419" s="7"/>
    </row>
    <row r="3420" spans="1:5" ht="12.75">
      <c r="A3420" s="7"/>
      <c r="B3420" s="7"/>
      <c r="C3420" s="7"/>
      <c r="D3420" s="7"/>
      <c r="E3420" s="7"/>
    </row>
    <row r="3421" spans="1:5" ht="12.75">
      <c r="A3421" s="7"/>
      <c r="B3421" s="7"/>
      <c r="C3421" s="7"/>
      <c r="D3421" s="7"/>
      <c r="E3421" s="7"/>
    </row>
    <row r="3422" spans="1:5" ht="12.75">
      <c r="A3422" s="7"/>
      <c r="B3422" s="7"/>
      <c r="C3422" s="7"/>
      <c r="D3422" s="7"/>
      <c r="E3422" s="7"/>
    </row>
    <row r="3423" spans="1:5" ht="12.75">
      <c r="A3423" s="7"/>
      <c r="B3423" s="7"/>
      <c r="C3423" s="7"/>
      <c r="D3423" s="7"/>
      <c r="E3423" s="7"/>
    </row>
    <row r="3424" spans="1:5" ht="12.75">
      <c r="A3424" s="7"/>
      <c r="B3424" s="7"/>
      <c r="C3424" s="7"/>
      <c r="D3424" s="7"/>
      <c r="E3424" s="7"/>
    </row>
    <row r="3425" spans="1:5" ht="12.75">
      <c r="A3425" s="7"/>
      <c r="B3425" s="7"/>
      <c r="C3425" s="7"/>
      <c r="D3425" s="7"/>
      <c r="E3425" s="7"/>
    </row>
    <row r="3426" spans="1:5" ht="12.75">
      <c r="A3426" s="7"/>
      <c r="B3426" s="7"/>
      <c r="C3426" s="7"/>
      <c r="D3426" s="7"/>
      <c r="E3426" s="7"/>
    </row>
    <row r="3427" spans="1:5" ht="12.75">
      <c r="A3427" s="7"/>
      <c r="B3427" s="7"/>
      <c r="C3427" s="7"/>
      <c r="D3427" s="7"/>
      <c r="E3427" s="7"/>
    </row>
    <row r="3428" spans="1:5" ht="12.75">
      <c r="A3428" s="7"/>
      <c r="B3428" s="7"/>
      <c r="C3428" s="7"/>
      <c r="D3428" s="7"/>
      <c r="E3428" s="7"/>
    </row>
    <row r="3429" spans="1:5" ht="12.75">
      <c r="A3429" s="7"/>
      <c r="B3429" s="7"/>
      <c r="C3429" s="7"/>
      <c r="D3429" s="7"/>
      <c r="E3429" s="7"/>
    </row>
    <row r="3430" spans="1:5" ht="12.75">
      <c r="A3430" s="7"/>
      <c r="B3430" s="7"/>
      <c r="C3430" s="7"/>
      <c r="D3430" s="7"/>
      <c r="E3430" s="7"/>
    </row>
    <row r="3431" spans="1:5" ht="12.75">
      <c r="A3431" s="7"/>
      <c r="B3431" s="7"/>
      <c r="C3431" s="7"/>
      <c r="D3431" s="7"/>
      <c r="E3431" s="7"/>
    </row>
    <row r="3432" spans="1:5" ht="12.75">
      <c r="A3432" s="7"/>
      <c r="B3432" s="7"/>
      <c r="C3432" s="7"/>
      <c r="D3432" s="7"/>
      <c r="E3432" s="7"/>
    </row>
    <row r="3433" spans="1:5" ht="12.75">
      <c r="A3433" s="7"/>
      <c r="B3433" s="7"/>
      <c r="C3433" s="7"/>
      <c r="D3433" s="7"/>
      <c r="E3433" s="7"/>
    </row>
    <row r="3434" spans="1:5" ht="12.75">
      <c r="A3434" s="7"/>
      <c r="B3434" s="7"/>
      <c r="C3434" s="7"/>
      <c r="D3434" s="7"/>
      <c r="E3434" s="7"/>
    </row>
    <row r="3435" spans="1:5" ht="12.75">
      <c r="A3435" s="7"/>
      <c r="B3435" s="7"/>
      <c r="C3435" s="7"/>
      <c r="D3435" s="7"/>
      <c r="E3435" s="7"/>
    </row>
    <row r="3436" spans="1:5" ht="12.75">
      <c r="A3436" s="7"/>
      <c r="B3436" s="7"/>
      <c r="C3436" s="7"/>
      <c r="D3436" s="7"/>
      <c r="E3436" s="7"/>
    </row>
    <row r="3437" spans="1:5" ht="12.75">
      <c r="A3437" s="7"/>
      <c r="B3437" s="7"/>
      <c r="C3437" s="7"/>
      <c r="D3437" s="7"/>
      <c r="E3437" s="7"/>
    </row>
    <row r="3438" spans="1:5" ht="12.75">
      <c r="A3438" s="7"/>
      <c r="B3438" s="7"/>
      <c r="C3438" s="7"/>
      <c r="D3438" s="7"/>
      <c r="E3438" s="7"/>
    </row>
    <row r="3439" spans="1:5" ht="12.75">
      <c r="A3439" s="7"/>
      <c r="B3439" s="7"/>
      <c r="C3439" s="7"/>
      <c r="D3439" s="7"/>
      <c r="E3439" s="7"/>
    </row>
    <row r="3440" spans="1:5" ht="12.75">
      <c r="A3440" s="7"/>
      <c r="B3440" s="7"/>
      <c r="C3440" s="7"/>
      <c r="D3440" s="7"/>
      <c r="E3440" s="7"/>
    </row>
    <row r="3441" spans="1:5" ht="12.75">
      <c r="A3441" s="7"/>
      <c r="B3441" s="7"/>
      <c r="C3441" s="7"/>
      <c r="D3441" s="7"/>
      <c r="E3441" s="7"/>
    </row>
    <row r="3442" spans="1:5" ht="12.75">
      <c r="A3442" s="7"/>
      <c r="B3442" s="7"/>
      <c r="C3442" s="7"/>
      <c r="D3442" s="7"/>
      <c r="E3442" s="7"/>
    </row>
    <row r="3443" spans="1:5" ht="12.75">
      <c r="A3443" s="7"/>
      <c r="B3443" s="7"/>
      <c r="C3443" s="7"/>
      <c r="D3443" s="7"/>
      <c r="E3443" s="7"/>
    </row>
    <row r="3444" spans="1:5" ht="12.75">
      <c r="A3444" s="7"/>
      <c r="B3444" s="7"/>
      <c r="C3444" s="7"/>
      <c r="D3444" s="7"/>
      <c r="E3444" s="7"/>
    </row>
    <row r="3445" spans="1:5" ht="12.75">
      <c r="A3445" s="7"/>
      <c r="B3445" s="7"/>
      <c r="C3445" s="7"/>
      <c r="D3445" s="7"/>
      <c r="E3445" s="7"/>
    </row>
    <row r="3446" spans="1:5" ht="12.75">
      <c r="A3446" s="7"/>
      <c r="B3446" s="7"/>
      <c r="C3446" s="7"/>
      <c r="D3446" s="7"/>
      <c r="E3446" s="7"/>
    </row>
    <row r="3447" spans="1:5" ht="12.75">
      <c r="A3447" s="7"/>
      <c r="B3447" s="7"/>
      <c r="C3447" s="7"/>
      <c r="D3447" s="7"/>
      <c r="E3447" s="7"/>
    </row>
    <row r="3448" spans="1:5" ht="12.75">
      <c r="A3448" s="7"/>
      <c r="B3448" s="7"/>
      <c r="C3448" s="7"/>
      <c r="D3448" s="7"/>
      <c r="E3448" s="7"/>
    </row>
    <row r="3449" spans="1:5" ht="12.75">
      <c r="A3449" s="7"/>
      <c r="B3449" s="7"/>
      <c r="C3449" s="7"/>
      <c r="D3449" s="7"/>
      <c r="E3449" s="7"/>
    </row>
    <row r="3450" spans="1:5" ht="12.75">
      <c r="A3450" s="7"/>
      <c r="B3450" s="7"/>
      <c r="C3450" s="7"/>
      <c r="D3450" s="7"/>
      <c r="E3450" s="7"/>
    </row>
    <row r="3451" spans="1:5" ht="12.75">
      <c r="A3451" s="7"/>
      <c r="B3451" s="7"/>
      <c r="C3451" s="7"/>
      <c r="D3451" s="7"/>
      <c r="E3451" s="7"/>
    </row>
    <row r="3452" spans="1:5" ht="12.75">
      <c r="A3452" s="7"/>
      <c r="B3452" s="7"/>
      <c r="C3452" s="7"/>
      <c r="D3452" s="7"/>
      <c r="E3452" s="7"/>
    </row>
    <row r="3453" spans="1:5" ht="12.75">
      <c r="A3453" s="7"/>
      <c r="B3453" s="7"/>
      <c r="C3453" s="7"/>
      <c r="D3453" s="7"/>
      <c r="E3453" s="7"/>
    </row>
    <row r="3454" spans="1:5" ht="12.75">
      <c r="A3454" s="7"/>
      <c r="B3454" s="7"/>
      <c r="C3454" s="7"/>
      <c r="D3454" s="7"/>
      <c r="E3454" s="7"/>
    </row>
    <row r="3455" spans="1:5" ht="12.75">
      <c r="A3455" s="7"/>
      <c r="B3455" s="7"/>
      <c r="C3455" s="7"/>
      <c r="D3455" s="7"/>
      <c r="E3455" s="7"/>
    </row>
    <row r="3456" spans="1:5" ht="12.75">
      <c r="A3456" s="7"/>
      <c r="B3456" s="7"/>
      <c r="C3456" s="7"/>
      <c r="D3456" s="7"/>
      <c r="E3456" s="7"/>
    </row>
    <row r="3457" spans="1:5" ht="12.75">
      <c r="A3457" s="7"/>
      <c r="B3457" s="7"/>
      <c r="C3457" s="7"/>
      <c r="D3457" s="7"/>
      <c r="E3457" s="7"/>
    </row>
    <row r="3458" spans="1:5" ht="12.75">
      <c r="A3458" s="7"/>
      <c r="B3458" s="7"/>
      <c r="C3458" s="7"/>
      <c r="D3458" s="7"/>
      <c r="E3458" s="7"/>
    </row>
  </sheetData>
  <sheetProtection/>
  <printOptions/>
  <pageMargins left="0.75" right="0.75" top="1" bottom="1" header="0" footer="0"/>
  <pageSetup horizontalDpi="300" verticalDpi="300" orientation="portrait" paperSize="9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K27"/>
  <sheetViews>
    <sheetView zoomScalePageLayoutView="0" workbookViewId="0" topLeftCell="A7">
      <selection activeCell="F25" sqref="F25"/>
    </sheetView>
  </sheetViews>
  <sheetFormatPr defaultColWidth="9.00390625" defaultRowHeight="12.75"/>
  <cols>
    <col min="1" max="1" width="0.6171875" style="0" customWidth="1"/>
    <col min="2" max="2" width="4.875" style="0" customWidth="1"/>
    <col min="3" max="3" width="23.25390625" style="0" customWidth="1"/>
    <col min="4" max="4" width="22.625" style="0" customWidth="1"/>
    <col min="5" max="5" width="5.375" style="0" customWidth="1"/>
    <col min="6" max="6" width="5.125" style="0" customWidth="1"/>
    <col min="7" max="7" width="5.125" style="67" customWidth="1"/>
    <col min="8" max="8" width="5.25390625" style="0" customWidth="1"/>
    <col min="9" max="10" width="3.75390625" style="0" customWidth="1"/>
    <col min="11" max="11" width="7.875" style="0" customWidth="1"/>
  </cols>
  <sheetData>
    <row r="1" spans="2:6" ht="18">
      <c r="B1" s="1" t="s">
        <v>97</v>
      </c>
      <c r="C1" s="1"/>
      <c r="D1" s="1"/>
      <c r="E1" s="1"/>
      <c r="F1" s="1"/>
    </row>
    <row r="2" spans="2:6" ht="18">
      <c r="B2" s="1"/>
      <c r="C2" s="1" t="s">
        <v>5</v>
      </c>
      <c r="D2" s="1"/>
      <c r="E2" s="1"/>
      <c r="F2" s="1"/>
    </row>
    <row r="3" spans="2:6" ht="18">
      <c r="B3" s="1"/>
      <c r="C3" s="1"/>
      <c r="D3" s="1"/>
      <c r="E3" s="1"/>
      <c r="F3" s="1"/>
    </row>
    <row r="4" spans="2:7" ht="15.75">
      <c r="B4" s="1" t="s">
        <v>96</v>
      </c>
      <c r="C4" s="1"/>
      <c r="D4" s="1"/>
      <c r="G4"/>
    </row>
    <row r="5" spans="2:5" ht="23.25">
      <c r="B5" s="1"/>
      <c r="C5" s="1"/>
      <c r="D5" s="1"/>
      <c r="E5" s="11" t="s">
        <v>11</v>
      </c>
    </row>
    <row r="6" spans="2:5" ht="18.75" thickBot="1">
      <c r="B6" s="1"/>
      <c r="C6" s="1"/>
      <c r="D6" s="1"/>
      <c r="E6" s="11"/>
    </row>
    <row r="7" spans="2:11" ht="14.25" thickBot="1" thickTop="1">
      <c r="B7" s="350" t="s">
        <v>6</v>
      </c>
      <c r="C7" s="351" t="s">
        <v>0</v>
      </c>
      <c r="D7" s="351" t="s">
        <v>1</v>
      </c>
      <c r="E7" s="199">
        <v>30</v>
      </c>
      <c r="F7" s="200">
        <v>60</v>
      </c>
      <c r="G7" s="201">
        <v>90</v>
      </c>
      <c r="H7" s="352">
        <v>120</v>
      </c>
      <c r="I7" s="199" t="s">
        <v>26</v>
      </c>
      <c r="J7" s="353" t="s">
        <v>78</v>
      </c>
      <c r="K7" s="198" t="s">
        <v>3</v>
      </c>
    </row>
    <row r="8" spans="2:11" ht="24" customHeight="1">
      <c r="B8" s="109" t="s">
        <v>18</v>
      </c>
      <c r="C8" s="287" t="s">
        <v>120</v>
      </c>
      <c r="D8" s="287" t="s">
        <v>119</v>
      </c>
      <c r="E8" s="132">
        <v>163</v>
      </c>
      <c r="F8" s="132">
        <v>183</v>
      </c>
      <c r="G8" s="282">
        <v>185</v>
      </c>
      <c r="H8" s="282">
        <v>203</v>
      </c>
      <c r="I8" s="283">
        <v>8</v>
      </c>
      <c r="J8" s="282">
        <v>0</v>
      </c>
      <c r="K8" s="354">
        <f aca="true" t="shared" si="0" ref="K8:K15">+E8+F8+G8+H8</f>
        <v>734</v>
      </c>
    </row>
    <row r="9" spans="2:11" ht="24" customHeight="1">
      <c r="B9" s="91" t="s">
        <v>19</v>
      </c>
      <c r="C9" s="145" t="s">
        <v>200</v>
      </c>
      <c r="D9" s="145" t="s">
        <v>211</v>
      </c>
      <c r="E9" s="123">
        <v>165</v>
      </c>
      <c r="F9" s="123">
        <v>171</v>
      </c>
      <c r="G9" s="151">
        <v>185</v>
      </c>
      <c r="H9" s="151">
        <v>161</v>
      </c>
      <c r="I9" s="177">
        <v>8</v>
      </c>
      <c r="J9" s="151">
        <v>0</v>
      </c>
      <c r="K9" s="355">
        <f t="shared" si="0"/>
        <v>682</v>
      </c>
    </row>
    <row r="10" spans="2:11" ht="24" customHeight="1">
      <c r="B10" s="91" t="s">
        <v>20</v>
      </c>
      <c r="C10" s="288" t="s">
        <v>232</v>
      </c>
      <c r="D10" s="145" t="s">
        <v>240</v>
      </c>
      <c r="E10" s="123">
        <v>165</v>
      </c>
      <c r="F10" s="123">
        <v>175</v>
      </c>
      <c r="G10" s="151">
        <v>148</v>
      </c>
      <c r="H10" s="151">
        <v>181</v>
      </c>
      <c r="I10" s="177">
        <v>7</v>
      </c>
      <c r="J10" s="151">
        <v>0</v>
      </c>
      <c r="K10" s="355">
        <f t="shared" si="0"/>
        <v>669</v>
      </c>
    </row>
    <row r="11" spans="2:11" ht="24" customHeight="1">
      <c r="B11" s="91" t="s">
        <v>21</v>
      </c>
      <c r="C11" s="145" t="s">
        <v>134</v>
      </c>
      <c r="D11" s="145" t="s">
        <v>133</v>
      </c>
      <c r="E11" s="123">
        <v>165</v>
      </c>
      <c r="F11" s="123">
        <v>152</v>
      </c>
      <c r="G11" s="151">
        <v>185</v>
      </c>
      <c r="H11" s="151">
        <v>159</v>
      </c>
      <c r="I11" s="177">
        <v>4</v>
      </c>
      <c r="J11" s="151">
        <v>0</v>
      </c>
      <c r="K11" s="355">
        <f t="shared" si="0"/>
        <v>661</v>
      </c>
    </row>
    <row r="12" spans="2:11" ht="24" customHeight="1">
      <c r="B12" s="92" t="s">
        <v>22</v>
      </c>
      <c r="C12" s="145" t="s">
        <v>220</v>
      </c>
      <c r="D12" s="145" t="s">
        <v>221</v>
      </c>
      <c r="E12" s="123">
        <v>160</v>
      </c>
      <c r="F12" s="123">
        <v>157</v>
      </c>
      <c r="G12" s="257">
        <v>173</v>
      </c>
      <c r="H12" s="151">
        <v>164</v>
      </c>
      <c r="I12" s="177">
        <v>4</v>
      </c>
      <c r="J12" s="151">
        <v>0</v>
      </c>
      <c r="K12" s="355">
        <f t="shared" si="0"/>
        <v>654</v>
      </c>
    </row>
    <row r="13" spans="2:11" ht="24" customHeight="1">
      <c r="B13" s="92" t="s">
        <v>23</v>
      </c>
      <c r="C13" s="145" t="s">
        <v>192</v>
      </c>
      <c r="D13" s="145" t="s">
        <v>191</v>
      </c>
      <c r="E13" s="123">
        <v>179</v>
      </c>
      <c r="F13" s="123">
        <v>154</v>
      </c>
      <c r="G13" s="151">
        <v>172</v>
      </c>
      <c r="H13" s="151">
        <v>149</v>
      </c>
      <c r="I13" s="177">
        <v>3</v>
      </c>
      <c r="J13" s="151">
        <v>0</v>
      </c>
      <c r="K13" s="355">
        <f t="shared" si="0"/>
        <v>654</v>
      </c>
    </row>
    <row r="14" spans="2:11" ht="24" customHeight="1">
      <c r="B14" s="92" t="s">
        <v>24</v>
      </c>
      <c r="C14" s="145" t="s">
        <v>178</v>
      </c>
      <c r="D14" s="145" t="s">
        <v>172</v>
      </c>
      <c r="E14" s="123">
        <v>137</v>
      </c>
      <c r="F14" s="123">
        <v>165</v>
      </c>
      <c r="G14" s="151">
        <v>165</v>
      </c>
      <c r="H14" s="151">
        <v>181</v>
      </c>
      <c r="I14" s="177">
        <v>9</v>
      </c>
      <c r="J14" s="151">
        <v>0</v>
      </c>
      <c r="K14" s="355">
        <f t="shared" si="0"/>
        <v>648</v>
      </c>
    </row>
    <row r="15" spans="2:11" ht="24" customHeight="1">
      <c r="B15" s="91" t="s">
        <v>25</v>
      </c>
      <c r="C15" s="145" t="s">
        <v>118</v>
      </c>
      <c r="D15" s="145" t="s">
        <v>119</v>
      </c>
      <c r="E15" s="123">
        <v>157</v>
      </c>
      <c r="F15" s="123">
        <v>159</v>
      </c>
      <c r="G15" s="151">
        <v>149</v>
      </c>
      <c r="H15" s="151">
        <v>175</v>
      </c>
      <c r="I15" s="177">
        <v>7</v>
      </c>
      <c r="J15" s="151">
        <v>1</v>
      </c>
      <c r="K15" s="355">
        <f t="shared" si="0"/>
        <v>640</v>
      </c>
    </row>
    <row r="16" spans="2:11" ht="24" customHeight="1">
      <c r="B16" s="91" t="s">
        <v>26</v>
      </c>
      <c r="C16" s="149" t="s">
        <v>203</v>
      </c>
      <c r="D16" s="149" t="s">
        <v>211</v>
      </c>
      <c r="E16" s="378">
        <v>156</v>
      </c>
      <c r="F16" s="192">
        <v>156</v>
      </c>
      <c r="G16" s="193">
        <v>163</v>
      </c>
      <c r="H16" s="193">
        <v>155</v>
      </c>
      <c r="I16" s="209">
        <v>5</v>
      </c>
      <c r="J16" s="193">
        <v>0</v>
      </c>
      <c r="K16" s="356">
        <v>630</v>
      </c>
    </row>
    <row r="17" spans="1:11" ht="24" customHeight="1">
      <c r="A17" s="7"/>
      <c r="B17" s="91" t="s">
        <v>27</v>
      </c>
      <c r="C17" s="145" t="s">
        <v>107</v>
      </c>
      <c r="D17" s="145" t="s">
        <v>108</v>
      </c>
      <c r="E17" s="123">
        <v>164</v>
      </c>
      <c r="F17" s="123">
        <v>159</v>
      </c>
      <c r="G17" s="151">
        <v>158</v>
      </c>
      <c r="H17" s="151">
        <v>146</v>
      </c>
      <c r="I17" s="177">
        <v>0</v>
      </c>
      <c r="J17" s="151">
        <v>8</v>
      </c>
      <c r="K17" s="355">
        <f aca="true" t="shared" si="1" ref="K17:K23">+E17+F17+G17+H17</f>
        <v>627</v>
      </c>
    </row>
    <row r="18" spans="1:11" ht="24" customHeight="1">
      <c r="A18" s="7"/>
      <c r="B18" s="91" t="s">
        <v>28</v>
      </c>
      <c r="C18" s="164" t="s">
        <v>196</v>
      </c>
      <c r="D18" s="145" t="s">
        <v>191</v>
      </c>
      <c r="E18" s="123">
        <v>144</v>
      </c>
      <c r="F18" s="123">
        <v>155</v>
      </c>
      <c r="G18" s="174">
        <v>169</v>
      </c>
      <c r="H18" s="151">
        <v>152</v>
      </c>
      <c r="I18" s="177">
        <v>3</v>
      </c>
      <c r="J18" s="151">
        <v>0</v>
      </c>
      <c r="K18" s="355">
        <f t="shared" si="1"/>
        <v>620</v>
      </c>
    </row>
    <row r="19" spans="1:11" ht="24" customHeight="1">
      <c r="A19" s="7"/>
      <c r="B19" s="91" t="s">
        <v>29</v>
      </c>
      <c r="C19" s="145" t="s">
        <v>109</v>
      </c>
      <c r="D19" s="145" t="s">
        <v>108</v>
      </c>
      <c r="E19" s="123">
        <v>162</v>
      </c>
      <c r="F19" s="123">
        <v>151</v>
      </c>
      <c r="G19" s="151">
        <v>148</v>
      </c>
      <c r="H19" s="151">
        <v>153</v>
      </c>
      <c r="I19" s="177">
        <v>6</v>
      </c>
      <c r="J19" s="151">
        <v>0</v>
      </c>
      <c r="K19" s="355">
        <f t="shared" si="1"/>
        <v>614</v>
      </c>
    </row>
    <row r="20" spans="1:11" ht="24" customHeight="1">
      <c r="A20" s="7"/>
      <c r="B20" s="91" t="s">
        <v>30</v>
      </c>
      <c r="C20" s="166" t="s">
        <v>206</v>
      </c>
      <c r="D20" s="147" t="s">
        <v>211</v>
      </c>
      <c r="E20" s="129">
        <v>140</v>
      </c>
      <c r="F20" s="129">
        <v>168</v>
      </c>
      <c r="G20" s="152">
        <v>148</v>
      </c>
      <c r="H20" s="151">
        <v>154</v>
      </c>
      <c r="I20" s="177">
        <v>2</v>
      </c>
      <c r="J20" s="151">
        <v>4</v>
      </c>
      <c r="K20" s="355">
        <f t="shared" si="1"/>
        <v>610</v>
      </c>
    </row>
    <row r="21" spans="1:11" ht="24" customHeight="1">
      <c r="A21" s="7"/>
      <c r="B21" s="91" t="s">
        <v>31</v>
      </c>
      <c r="C21" s="165" t="s">
        <v>215</v>
      </c>
      <c r="D21" s="145" t="s">
        <v>258</v>
      </c>
      <c r="E21" s="123">
        <v>143</v>
      </c>
      <c r="F21" s="123">
        <v>143</v>
      </c>
      <c r="G21" s="151">
        <v>144</v>
      </c>
      <c r="H21" s="151">
        <v>159</v>
      </c>
      <c r="I21" s="177">
        <v>1</v>
      </c>
      <c r="J21" s="151">
        <v>0</v>
      </c>
      <c r="K21" s="355">
        <f t="shared" si="1"/>
        <v>589</v>
      </c>
    </row>
    <row r="22" spans="2:11" ht="24" customHeight="1">
      <c r="B22" s="91" t="s">
        <v>32</v>
      </c>
      <c r="C22" s="166" t="s">
        <v>145</v>
      </c>
      <c r="D22" s="147" t="s">
        <v>146</v>
      </c>
      <c r="E22" s="129">
        <v>126</v>
      </c>
      <c r="F22" s="129">
        <v>139</v>
      </c>
      <c r="G22" s="152">
        <v>149</v>
      </c>
      <c r="H22" s="151">
        <v>121</v>
      </c>
      <c r="I22" s="177">
        <v>4</v>
      </c>
      <c r="J22" s="151">
        <v>3</v>
      </c>
      <c r="K22" s="355">
        <f t="shared" si="1"/>
        <v>535</v>
      </c>
    </row>
    <row r="23" spans="2:11" ht="24" customHeight="1" thickBot="1">
      <c r="B23" s="357" t="s">
        <v>33</v>
      </c>
      <c r="C23" s="395" t="s">
        <v>141</v>
      </c>
      <c r="D23" s="377" t="s">
        <v>139</v>
      </c>
      <c r="E23" s="237">
        <v>100</v>
      </c>
      <c r="F23" s="153">
        <v>130</v>
      </c>
      <c r="G23" s="154">
        <v>116</v>
      </c>
      <c r="H23" s="154">
        <v>128</v>
      </c>
      <c r="I23" s="238">
        <v>2</v>
      </c>
      <c r="J23" s="154">
        <v>10</v>
      </c>
      <c r="K23" s="358">
        <f t="shared" si="1"/>
        <v>474</v>
      </c>
    </row>
    <row r="24" spans="2:11" ht="24" customHeight="1" thickTop="1">
      <c r="B24" s="231"/>
      <c r="C24" s="232"/>
      <c r="D24" s="228"/>
      <c r="E24" s="227"/>
      <c r="F24" s="227"/>
      <c r="G24" s="227"/>
      <c r="H24" s="227"/>
      <c r="I24" s="227"/>
      <c r="J24" s="227"/>
      <c r="K24" s="210"/>
    </row>
    <row r="25" spans="2:11" ht="24" customHeight="1">
      <c r="B25" s="40"/>
      <c r="C25" s="229"/>
      <c r="D25" s="229"/>
      <c r="E25" s="212"/>
      <c r="F25" s="214"/>
      <c r="G25" s="214"/>
      <c r="H25" s="214"/>
      <c r="I25" s="214"/>
      <c r="J25" s="214"/>
      <c r="K25" s="39"/>
    </row>
    <row r="26" spans="2:11" ht="24" customHeight="1">
      <c r="B26" s="40"/>
      <c r="C26" s="229"/>
      <c r="D26" s="229"/>
      <c r="E26" s="214"/>
      <c r="F26" s="214"/>
      <c r="G26" s="214"/>
      <c r="H26" s="214"/>
      <c r="I26" s="214"/>
      <c r="J26" s="214"/>
      <c r="K26" s="39"/>
    </row>
    <row r="27" ht="18">
      <c r="C27" s="41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K30"/>
  <sheetViews>
    <sheetView zoomScalePageLayoutView="0" workbookViewId="0" topLeftCell="A13">
      <selection activeCell="I11" sqref="I11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22.00390625" style="0" customWidth="1"/>
    <col min="4" max="4" width="21.625" style="0" customWidth="1"/>
    <col min="5" max="6" width="5.00390625" style="0" customWidth="1"/>
    <col min="7" max="7" width="5.125" style="67" customWidth="1"/>
    <col min="8" max="8" width="5.125" style="0" customWidth="1"/>
    <col min="9" max="10" width="3.75390625" style="0" customWidth="1"/>
  </cols>
  <sheetData>
    <row r="1" spans="2:6" ht="18">
      <c r="B1" s="1" t="s">
        <v>95</v>
      </c>
      <c r="C1" s="1"/>
      <c r="D1" s="1"/>
      <c r="E1" s="1"/>
      <c r="F1" s="1"/>
    </row>
    <row r="2" spans="2:6" ht="18">
      <c r="B2" s="1"/>
      <c r="C2" s="1" t="s">
        <v>5</v>
      </c>
      <c r="D2" s="1"/>
      <c r="E2" s="1"/>
      <c r="F2" s="1"/>
    </row>
    <row r="3" spans="2:6" ht="18">
      <c r="B3" s="1"/>
      <c r="C3" s="1"/>
      <c r="D3" s="1"/>
      <c r="E3" s="1"/>
      <c r="F3" s="1"/>
    </row>
    <row r="4" spans="2:4" ht="18">
      <c r="B4" s="1" t="s">
        <v>94</v>
      </c>
      <c r="C4" s="1"/>
      <c r="D4" s="1"/>
    </row>
    <row r="5" spans="2:5" ht="23.25">
      <c r="B5" s="1"/>
      <c r="C5" s="1"/>
      <c r="D5" s="1"/>
      <c r="E5" s="11" t="s">
        <v>54</v>
      </c>
    </row>
    <row r="6" ht="18.75" thickBot="1"/>
    <row r="7" spans="2:11" ht="13.5" thickBot="1">
      <c r="B7" s="107" t="s">
        <v>6</v>
      </c>
      <c r="C7" s="108" t="s">
        <v>0</v>
      </c>
      <c r="D7" s="108" t="s">
        <v>1</v>
      </c>
      <c r="E7" s="388">
        <v>30</v>
      </c>
      <c r="F7" s="389">
        <v>60</v>
      </c>
      <c r="G7" s="389">
        <v>90</v>
      </c>
      <c r="H7" s="390">
        <v>120</v>
      </c>
      <c r="I7" s="388" t="s">
        <v>26</v>
      </c>
      <c r="J7" s="391" t="s">
        <v>78</v>
      </c>
      <c r="K7" s="392" t="s">
        <v>3</v>
      </c>
    </row>
    <row r="8" spans="2:11" ht="24" customHeight="1">
      <c r="B8" s="109" t="s">
        <v>18</v>
      </c>
      <c r="C8" s="281" t="s">
        <v>194</v>
      </c>
      <c r="D8" s="281" t="s">
        <v>189</v>
      </c>
      <c r="E8" s="251">
        <v>186</v>
      </c>
      <c r="F8" s="132">
        <v>183</v>
      </c>
      <c r="G8" s="282">
        <v>162</v>
      </c>
      <c r="H8" s="282">
        <v>179</v>
      </c>
      <c r="I8" s="283">
        <v>11</v>
      </c>
      <c r="J8" s="284">
        <v>0</v>
      </c>
      <c r="K8" s="285">
        <f aca="true" t="shared" si="0" ref="K8:K25">+E8+F8+G8+H8</f>
        <v>710</v>
      </c>
    </row>
    <row r="9" spans="2:11" ht="24" customHeight="1">
      <c r="B9" s="91" t="s">
        <v>19</v>
      </c>
      <c r="C9" s="145" t="s">
        <v>159</v>
      </c>
      <c r="D9" s="145" t="s">
        <v>175</v>
      </c>
      <c r="E9" s="123">
        <v>163</v>
      </c>
      <c r="F9" s="123">
        <v>170</v>
      </c>
      <c r="G9" s="151">
        <v>176</v>
      </c>
      <c r="H9" s="151">
        <v>199</v>
      </c>
      <c r="I9" s="177">
        <v>6</v>
      </c>
      <c r="J9" s="194">
        <v>0</v>
      </c>
      <c r="K9" s="272">
        <f t="shared" si="0"/>
        <v>708</v>
      </c>
    </row>
    <row r="10" spans="2:11" ht="24" customHeight="1">
      <c r="B10" s="91" t="s">
        <v>20</v>
      </c>
      <c r="C10" s="145" t="s">
        <v>193</v>
      </c>
      <c r="D10" s="145" t="s">
        <v>189</v>
      </c>
      <c r="E10" s="123">
        <v>158</v>
      </c>
      <c r="F10" s="123">
        <v>186</v>
      </c>
      <c r="G10" s="151">
        <v>180</v>
      </c>
      <c r="H10" s="151">
        <v>180</v>
      </c>
      <c r="I10" s="177">
        <v>6</v>
      </c>
      <c r="J10" s="194">
        <v>0</v>
      </c>
      <c r="K10" s="272">
        <f t="shared" si="0"/>
        <v>704</v>
      </c>
    </row>
    <row r="11" spans="2:11" ht="24" customHeight="1">
      <c r="B11" s="91" t="s">
        <v>21</v>
      </c>
      <c r="C11" s="149" t="s">
        <v>217</v>
      </c>
      <c r="D11" s="289" t="s">
        <v>258</v>
      </c>
      <c r="E11" s="123">
        <v>174</v>
      </c>
      <c r="F11" s="123">
        <v>162</v>
      </c>
      <c r="G11" s="151">
        <v>179</v>
      </c>
      <c r="H11" s="151">
        <v>187</v>
      </c>
      <c r="I11" s="177">
        <v>3</v>
      </c>
      <c r="J11" s="194">
        <v>0</v>
      </c>
      <c r="K11" s="272">
        <f t="shared" si="0"/>
        <v>702</v>
      </c>
    </row>
    <row r="12" spans="2:11" ht="24" customHeight="1">
      <c r="B12" s="91" t="s">
        <v>22</v>
      </c>
      <c r="C12" s="145" t="s">
        <v>212</v>
      </c>
      <c r="D12" s="145" t="s">
        <v>211</v>
      </c>
      <c r="E12" s="124">
        <v>160</v>
      </c>
      <c r="F12" s="123">
        <v>164</v>
      </c>
      <c r="G12" s="151">
        <v>169</v>
      </c>
      <c r="H12" s="151">
        <v>206</v>
      </c>
      <c r="I12" s="177">
        <v>9</v>
      </c>
      <c r="J12" s="194">
        <v>0</v>
      </c>
      <c r="K12" s="272">
        <f t="shared" si="0"/>
        <v>699</v>
      </c>
    </row>
    <row r="13" spans="2:11" ht="24" customHeight="1">
      <c r="B13" s="91" t="s">
        <v>23</v>
      </c>
      <c r="C13" s="145" t="s">
        <v>183</v>
      </c>
      <c r="D13" s="145" t="s">
        <v>181</v>
      </c>
      <c r="E13" s="123">
        <v>172</v>
      </c>
      <c r="F13" s="123">
        <v>159</v>
      </c>
      <c r="G13" s="151">
        <v>186</v>
      </c>
      <c r="H13" s="151">
        <v>172</v>
      </c>
      <c r="I13" s="177">
        <v>8</v>
      </c>
      <c r="J13" s="194">
        <v>0</v>
      </c>
      <c r="K13" s="272">
        <f t="shared" si="0"/>
        <v>689</v>
      </c>
    </row>
    <row r="14" spans="2:11" ht="24" customHeight="1">
      <c r="B14" s="91" t="s">
        <v>24</v>
      </c>
      <c r="C14" s="145" t="s">
        <v>143</v>
      </c>
      <c r="D14" s="145" t="s">
        <v>144</v>
      </c>
      <c r="E14" s="123">
        <v>168</v>
      </c>
      <c r="F14" s="123">
        <v>179</v>
      </c>
      <c r="G14" s="151">
        <v>174</v>
      </c>
      <c r="H14" s="151">
        <v>168</v>
      </c>
      <c r="I14" s="177">
        <v>3</v>
      </c>
      <c r="J14" s="194">
        <v>0</v>
      </c>
      <c r="K14" s="272">
        <f t="shared" si="0"/>
        <v>689</v>
      </c>
    </row>
    <row r="15" spans="2:11" ht="24" customHeight="1">
      <c r="B15" s="91" t="s">
        <v>25</v>
      </c>
      <c r="C15" s="163" t="s">
        <v>233</v>
      </c>
      <c r="D15" s="163" t="s">
        <v>239</v>
      </c>
      <c r="E15" s="123">
        <v>167</v>
      </c>
      <c r="F15" s="123">
        <v>176</v>
      </c>
      <c r="G15" s="151">
        <v>163</v>
      </c>
      <c r="H15" s="151">
        <v>180</v>
      </c>
      <c r="I15" s="177">
        <v>5</v>
      </c>
      <c r="J15" s="194">
        <v>0</v>
      </c>
      <c r="K15" s="272">
        <f t="shared" si="0"/>
        <v>686</v>
      </c>
    </row>
    <row r="16" spans="2:11" ht="24" customHeight="1">
      <c r="B16" s="91" t="s">
        <v>26</v>
      </c>
      <c r="C16" s="145" t="s">
        <v>222</v>
      </c>
      <c r="D16" s="145" t="s">
        <v>221</v>
      </c>
      <c r="E16" s="123">
        <v>186</v>
      </c>
      <c r="F16" s="123">
        <v>154</v>
      </c>
      <c r="G16" s="151">
        <v>164</v>
      </c>
      <c r="H16" s="151">
        <v>169</v>
      </c>
      <c r="I16" s="177">
        <v>10</v>
      </c>
      <c r="J16" s="194">
        <v>0</v>
      </c>
      <c r="K16" s="272">
        <f t="shared" si="0"/>
        <v>673</v>
      </c>
    </row>
    <row r="17" spans="2:11" ht="24" customHeight="1">
      <c r="B17" s="91" t="s">
        <v>27</v>
      </c>
      <c r="C17" s="147" t="s">
        <v>204</v>
      </c>
      <c r="D17" s="147" t="s">
        <v>211</v>
      </c>
      <c r="E17" s="129">
        <v>159</v>
      </c>
      <c r="F17" s="129">
        <v>175</v>
      </c>
      <c r="G17" s="152">
        <v>162</v>
      </c>
      <c r="H17" s="151">
        <v>163</v>
      </c>
      <c r="I17" s="177">
        <v>6</v>
      </c>
      <c r="J17" s="194">
        <v>0</v>
      </c>
      <c r="K17" s="272">
        <f t="shared" si="0"/>
        <v>659</v>
      </c>
    </row>
    <row r="18" spans="2:11" ht="24" customHeight="1">
      <c r="B18" s="91" t="s">
        <v>28</v>
      </c>
      <c r="C18" s="145" t="s">
        <v>162</v>
      </c>
      <c r="D18" s="145" t="s">
        <v>172</v>
      </c>
      <c r="E18" s="123">
        <v>167</v>
      </c>
      <c r="F18" s="123">
        <v>168</v>
      </c>
      <c r="G18" s="151">
        <v>157</v>
      </c>
      <c r="H18" s="151">
        <v>155</v>
      </c>
      <c r="I18" s="177">
        <v>3</v>
      </c>
      <c r="J18" s="194">
        <v>0</v>
      </c>
      <c r="K18" s="272">
        <f t="shared" si="0"/>
        <v>647</v>
      </c>
    </row>
    <row r="19" spans="2:11" ht="24" customHeight="1">
      <c r="B19" s="92" t="s">
        <v>29</v>
      </c>
      <c r="C19" s="145" t="s">
        <v>195</v>
      </c>
      <c r="D19" s="145" t="s">
        <v>189</v>
      </c>
      <c r="E19" s="123">
        <v>157</v>
      </c>
      <c r="F19" s="123">
        <v>166</v>
      </c>
      <c r="G19" s="151">
        <v>150</v>
      </c>
      <c r="H19" s="151">
        <v>164</v>
      </c>
      <c r="I19" s="177">
        <v>6</v>
      </c>
      <c r="J19" s="194">
        <v>0</v>
      </c>
      <c r="K19" s="272">
        <f t="shared" si="0"/>
        <v>637</v>
      </c>
    </row>
    <row r="20" spans="2:11" ht="24" customHeight="1">
      <c r="B20" s="92" t="s">
        <v>30</v>
      </c>
      <c r="C20" s="289" t="s">
        <v>135</v>
      </c>
      <c r="D20" s="289" t="s">
        <v>163</v>
      </c>
      <c r="E20" s="124">
        <v>148</v>
      </c>
      <c r="F20" s="123">
        <v>148</v>
      </c>
      <c r="G20" s="151">
        <v>157</v>
      </c>
      <c r="H20" s="151">
        <v>182</v>
      </c>
      <c r="I20" s="177">
        <v>3</v>
      </c>
      <c r="J20" s="194">
        <v>0</v>
      </c>
      <c r="K20" s="272">
        <f t="shared" si="0"/>
        <v>635</v>
      </c>
    </row>
    <row r="21" spans="2:11" ht="24" customHeight="1">
      <c r="B21" s="92" t="s">
        <v>31</v>
      </c>
      <c r="C21" s="145" t="s">
        <v>207</v>
      </c>
      <c r="D21" s="145" t="s">
        <v>211</v>
      </c>
      <c r="E21" s="123">
        <v>155</v>
      </c>
      <c r="F21" s="123">
        <v>148</v>
      </c>
      <c r="G21" s="151">
        <v>167</v>
      </c>
      <c r="H21" s="151">
        <v>154</v>
      </c>
      <c r="I21" s="177">
        <v>5</v>
      </c>
      <c r="J21" s="194">
        <v>0</v>
      </c>
      <c r="K21" s="272">
        <f t="shared" si="0"/>
        <v>624</v>
      </c>
    </row>
    <row r="22" spans="2:11" ht="24" customHeight="1">
      <c r="B22" s="92" t="s">
        <v>32</v>
      </c>
      <c r="C22" s="145" t="s">
        <v>155</v>
      </c>
      <c r="D22" s="145" t="s">
        <v>164</v>
      </c>
      <c r="E22" s="123">
        <v>165</v>
      </c>
      <c r="F22" s="123">
        <v>157</v>
      </c>
      <c r="G22" s="151">
        <v>161</v>
      </c>
      <c r="H22" s="151">
        <v>138</v>
      </c>
      <c r="I22" s="177">
        <v>5</v>
      </c>
      <c r="J22" s="194">
        <v>0</v>
      </c>
      <c r="K22" s="272">
        <f t="shared" si="0"/>
        <v>621</v>
      </c>
    </row>
    <row r="23" spans="2:11" ht="23.25" customHeight="1">
      <c r="B23" s="114" t="s">
        <v>33</v>
      </c>
      <c r="C23" s="147" t="s">
        <v>142</v>
      </c>
      <c r="D23" s="147" t="s">
        <v>139</v>
      </c>
      <c r="E23" s="129">
        <v>153</v>
      </c>
      <c r="F23" s="129">
        <v>161</v>
      </c>
      <c r="G23" s="152">
        <v>119</v>
      </c>
      <c r="H23" s="151">
        <v>176</v>
      </c>
      <c r="I23" s="177">
        <v>5</v>
      </c>
      <c r="J23" s="194">
        <v>1</v>
      </c>
      <c r="K23" s="272">
        <f t="shared" si="0"/>
        <v>609</v>
      </c>
    </row>
    <row r="24" spans="2:11" ht="24" customHeight="1">
      <c r="B24" s="92" t="s">
        <v>34</v>
      </c>
      <c r="C24" s="145" t="s">
        <v>116</v>
      </c>
      <c r="D24" s="145" t="s">
        <v>112</v>
      </c>
      <c r="E24" s="123">
        <v>136</v>
      </c>
      <c r="F24" s="123">
        <v>125</v>
      </c>
      <c r="G24" s="151">
        <v>142</v>
      </c>
      <c r="H24" s="151">
        <v>144</v>
      </c>
      <c r="I24" s="177">
        <v>1</v>
      </c>
      <c r="J24" s="194">
        <v>3</v>
      </c>
      <c r="K24" s="272">
        <f t="shared" si="0"/>
        <v>547</v>
      </c>
    </row>
    <row r="25" spans="2:11" ht="24" customHeight="1" thickBot="1">
      <c r="B25" s="141" t="s">
        <v>35</v>
      </c>
      <c r="C25" s="396" t="s">
        <v>117</v>
      </c>
      <c r="D25" s="377" t="s">
        <v>112</v>
      </c>
      <c r="E25" s="237">
        <v>101</v>
      </c>
      <c r="F25" s="153">
        <v>105</v>
      </c>
      <c r="G25" s="154">
        <v>109</v>
      </c>
      <c r="H25" s="154">
        <v>98</v>
      </c>
      <c r="I25" s="238">
        <v>0</v>
      </c>
      <c r="J25" s="239">
        <v>22</v>
      </c>
      <c r="K25" s="274">
        <f t="shared" si="0"/>
        <v>413</v>
      </c>
    </row>
    <row r="26" spans="2:7" ht="12" customHeight="1">
      <c r="B26" s="40"/>
      <c r="C26" s="40"/>
      <c r="D26" s="40"/>
      <c r="E26" s="40"/>
      <c r="F26" s="39"/>
      <c r="G26" s="68"/>
    </row>
    <row r="27" spans="2:7" ht="12" customHeight="1">
      <c r="B27" s="39"/>
      <c r="C27" s="39"/>
      <c r="D27" s="39"/>
      <c r="E27" s="39"/>
      <c r="F27" s="39"/>
      <c r="G27" s="68"/>
    </row>
    <row r="28" spans="2:7" ht="12" customHeight="1">
      <c r="B28" s="40"/>
      <c r="C28" s="40"/>
      <c r="D28" s="40"/>
      <c r="E28" s="40"/>
      <c r="F28" s="7"/>
      <c r="G28" s="68"/>
    </row>
    <row r="29" spans="2:7" ht="12" customHeight="1">
      <c r="B29" s="40"/>
      <c r="C29" s="40"/>
      <c r="D29" s="40"/>
      <c r="E29" s="40"/>
      <c r="F29" s="7"/>
      <c r="G29" s="68"/>
    </row>
    <row r="30" spans="2:7" ht="12" customHeight="1">
      <c r="B30" s="40"/>
      <c r="C30" s="40"/>
      <c r="D30" s="40"/>
      <c r="E30" s="40"/>
      <c r="F30" s="7"/>
      <c r="G30" s="68"/>
    </row>
    <row r="31" ht="12" customHeight="1"/>
    <row r="32" ht="12" customHeight="1"/>
    <row r="33" ht="12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K22"/>
  <sheetViews>
    <sheetView zoomScalePageLayoutView="0" workbookViewId="0" topLeftCell="A7">
      <selection activeCell="F10" sqref="F10"/>
    </sheetView>
  </sheetViews>
  <sheetFormatPr defaultColWidth="9.00390625" defaultRowHeight="12.75"/>
  <cols>
    <col min="1" max="1" width="0.2421875" style="0" customWidth="1"/>
    <col min="2" max="2" width="5.625" style="0" customWidth="1"/>
    <col min="3" max="3" width="18.375" style="0" customWidth="1"/>
    <col min="4" max="4" width="23.00390625" style="0" customWidth="1"/>
    <col min="5" max="5" width="5.375" style="0" customWidth="1"/>
    <col min="6" max="6" width="5.00390625" style="0" customWidth="1"/>
    <col min="7" max="7" width="5.125" style="67" customWidth="1"/>
    <col min="8" max="8" width="5.25390625" style="0" customWidth="1"/>
    <col min="9" max="10" width="3.75390625" style="0" customWidth="1"/>
  </cols>
  <sheetData>
    <row r="2" spans="2:6" ht="18">
      <c r="B2" s="1" t="s">
        <v>95</v>
      </c>
      <c r="C2" s="1"/>
      <c r="D2" s="1"/>
      <c r="E2" s="1"/>
      <c r="F2" s="1"/>
    </row>
    <row r="3" spans="2:6" ht="18">
      <c r="B3" s="1"/>
      <c r="C3" s="1" t="s">
        <v>5</v>
      </c>
      <c r="D3" s="1"/>
      <c r="E3" s="1"/>
      <c r="F3" s="1"/>
    </row>
    <row r="4" spans="2:6" ht="18">
      <c r="B4" s="1"/>
      <c r="C4" s="1"/>
      <c r="D4" s="1"/>
      <c r="E4" s="1"/>
      <c r="F4" s="1"/>
    </row>
    <row r="5" spans="2:6" ht="16.5" customHeight="1">
      <c r="B5" s="1" t="s">
        <v>96</v>
      </c>
      <c r="C5" s="1"/>
      <c r="D5" s="1"/>
      <c r="E5" s="9"/>
      <c r="F5" s="9"/>
    </row>
    <row r="6" spans="2:5" ht="21" customHeight="1">
      <c r="B6" s="1"/>
      <c r="C6" s="1"/>
      <c r="D6" s="1"/>
      <c r="E6" s="11" t="s">
        <v>53</v>
      </c>
    </row>
    <row r="7" ht="18.75" thickBot="1"/>
    <row r="8" spans="2:11" ht="11.25" customHeight="1">
      <c r="B8" s="89" t="s">
        <v>6</v>
      </c>
      <c r="C8" s="90" t="s">
        <v>0</v>
      </c>
      <c r="D8" s="167" t="s">
        <v>1</v>
      </c>
      <c r="E8" s="267">
        <v>30</v>
      </c>
      <c r="F8" s="90">
        <v>60</v>
      </c>
      <c r="G8" s="268">
        <v>90</v>
      </c>
      <c r="H8" s="269">
        <v>120</v>
      </c>
      <c r="I8" s="267" t="s">
        <v>26</v>
      </c>
      <c r="J8" s="270" t="s">
        <v>78</v>
      </c>
      <c r="K8" s="271" t="s">
        <v>3</v>
      </c>
    </row>
    <row r="9" spans="2:11" s="404" customFormat="1" ht="24" customHeight="1">
      <c r="B9" s="397" t="s">
        <v>18</v>
      </c>
      <c r="C9" s="145" t="s">
        <v>262</v>
      </c>
      <c r="D9" s="247" t="s">
        <v>164</v>
      </c>
      <c r="E9" s="123">
        <v>187</v>
      </c>
      <c r="F9" s="123">
        <v>192</v>
      </c>
      <c r="G9" s="257">
        <v>175</v>
      </c>
      <c r="H9" s="151">
        <v>174</v>
      </c>
      <c r="I9" s="183">
        <v>11</v>
      </c>
      <c r="J9" s="184">
        <v>0</v>
      </c>
      <c r="K9" s="398">
        <f>+E9+F9+G9+H9</f>
        <v>728</v>
      </c>
    </row>
    <row r="10" spans="2:11" s="404" customFormat="1" ht="24" customHeight="1">
      <c r="B10" s="399" t="s">
        <v>19</v>
      </c>
      <c r="C10" s="263" t="s">
        <v>223</v>
      </c>
      <c r="D10" s="264" t="s">
        <v>221</v>
      </c>
      <c r="E10" s="124">
        <v>182</v>
      </c>
      <c r="F10" s="123">
        <v>178</v>
      </c>
      <c r="G10" s="151">
        <v>162</v>
      </c>
      <c r="H10" s="151">
        <v>155</v>
      </c>
      <c r="I10" s="177">
        <v>6</v>
      </c>
      <c r="J10" s="194">
        <v>0</v>
      </c>
      <c r="K10" s="398">
        <f>+E10+F10+G10+H10</f>
        <v>677</v>
      </c>
    </row>
    <row r="11" spans="2:11" s="404" customFormat="1" ht="24" customHeight="1">
      <c r="B11" s="399" t="s">
        <v>20</v>
      </c>
      <c r="C11" s="263" t="s">
        <v>179</v>
      </c>
      <c r="D11" s="264" t="s">
        <v>172</v>
      </c>
      <c r="E11" s="175">
        <v>156</v>
      </c>
      <c r="F11" s="129">
        <v>158</v>
      </c>
      <c r="G11" s="152">
        <v>152</v>
      </c>
      <c r="H11" s="152">
        <v>154</v>
      </c>
      <c r="I11" s="230">
        <v>8</v>
      </c>
      <c r="J11" s="233">
        <v>1</v>
      </c>
      <c r="K11" s="400">
        <f>+E11+F11+G11+H11</f>
        <v>620</v>
      </c>
    </row>
    <row r="12" spans="2:11" s="404" customFormat="1" ht="24" customHeight="1">
      <c r="B12" s="399" t="s">
        <v>21</v>
      </c>
      <c r="C12" s="147" t="s">
        <v>111</v>
      </c>
      <c r="D12" s="147" t="s">
        <v>112</v>
      </c>
      <c r="E12" s="124">
        <v>144</v>
      </c>
      <c r="F12" s="129">
        <v>165</v>
      </c>
      <c r="G12" s="129">
        <v>154</v>
      </c>
      <c r="H12" s="152">
        <v>140</v>
      </c>
      <c r="I12" s="230">
        <v>2</v>
      </c>
      <c r="J12" s="233">
        <v>1</v>
      </c>
      <c r="K12" s="400">
        <f>+E12+F12+G12+H12</f>
        <v>603</v>
      </c>
    </row>
    <row r="13" spans="2:11" s="404" customFormat="1" ht="24" customHeight="1" thickBot="1">
      <c r="B13" s="401" t="s">
        <v>22</v>
      </c>
      <c r="C13" s="377" t="s">
        <v>263</v>
      </c>
      <c r="D13" s="377" t="s">
        <v>264</v>
      </c>
      <c r="E13" s="407">
        <v>123</v>
      </c>
      <c r="F13" s="153">
        <v>157</v>
      </c>
      <c r="G13" s="402">
        <v>141</v>
      </c>
      <c r="H13" s="154">
        <v>150</v>
      </c>
      <c r="I13" s="238">
        <v>3</v>
      </c>
      <c r="J13" s="153">
        <v>3</v>
      </c>
      <c r="K13" s="403">
        <v>571</v>
      </c>
    </row>
    <row r="14" spans="2:7" s="406" customFormat="1" ht="24" customHeight="1">
      <c r="B14" s="39"/>
      <c r="C14" s="405"/>
      <c r="D14" s="405"/>
      <c r="E14" s="40"/>
      <c r="F14" s="39"/>
      <c r="G14" s="102"/>
    </row>
    <row r="15" spans="2:7" ht="24" customHeight="1">
      <c r="B15" s="9"/>
      <c r="C15" s="9"/>
      <c r="D15" s="9"/>
      <c r="E15" s="9"/>
      <c r="F15" s="9"/>
      <c r="G15" s="39"/>
    </row>
    <row r="16" spans="2:7" ht="24" customHeight="1">
      <c r="B16" s="5"/>
      <c r="C16" s="60"/>
      <c r="D16" s="60"/>
      <c r="E16" s="5"/>
      <c r="F16" s="5"/>
      <c r="G16" s="68"/>
    </row>
    <row r="17" spans="3:5" ht="24" customHeight="1" thickBot="1">
      <c r="C17" s="1" t="s">
        <v>7</v>
      </c>
      <c r="E17" s="11" t="s">
        <v>53</v>
      </c>
    </row>
    <row r="18" spans="2:11" ht="13.5" customHeight="1" thickTop="1">
      <c r="B18" s="89" t="s">
        <v>6</v>
      </c>
      <c r="C18" s="90" t="s">
        <v>0</v>
      </c>
      <c r="D18" s="167" t="s">
        <v>1</v>
      </c>
      <c r="E18" s="170">
        <v>30</v>
      </c>
      <c r="F18" s="171">
        <v>60</v>
      </c>
      <c r="G18" s="172">
        <v>90</v>
      </c>
      <c r="H18" s="179">
        <v>120</v>
      </c>
      <c r="I18" s="170" t="s">
        <v>26</v>
      </c>
      <c r="J18" s="181" t="s">
        <v>78</v>
      </c>
      <c r="K18" s="180" t="s">
        <v>3</v>
      </c>
    </row>
    <row r="19" spans="2:11" ht="24" customHeight="1">
      <c r="B19" s="91" t="s">
        <v>18</v>
      </c>
      <c r="C19" s="143" t="s">
        <v>105</v>
      </c>
      <c r="D19" s="173" t="s">
        <v>106</v>
      </c>
      <c r="E19" s="124">
        <v>167</v>
      </c>
      <c r="F19" s="123">
        <v>179</v>
      </c>
      <c r="G19" s="151">
        <v>167</v>
      </c>
      <c r="H19" s="151">
        <v>174</v>
      </c>
      <c r="I19" s="177">
        <v>4</v>
      </c>
      <c r="J19" s="194">
        <v>0</v>
      </c>
      <c r="K19" s="196">
        <f>+E19+F19+G19+H19</f>
        <v>687</v>
      </c>
    </row>
    <row r="20" spans="2:11" ht="24" customHeight="1" thickBot="1">
      <c r="B20" s="234" t="s">
        <v>19</v>
      </c>
      <c r="C20" s="235" t="s">
        <v>261</v>
      </c>
      <c r="D20" s="236" t="s">
        <v>164</v>
      </c>
      <c r="E20" s="237">
        <v>91</v>
      </c>
      <c r="F20" s="153">
        <v>141</v>
      </c>
      <c r="G20" s="154">
        <v>92</v>
      </c>
      <c r="H20" s="154">
        <v>122</v>
      </c>
      <c r="I20" s="238">
        <v>4</v>
      </c>
      <c r="J20" s="239">
        <v>17</v>
      </c>
      <c r="K20" s="240">
        <f>+E20+F20+G20+H20</f>
        <v>446</v>
      </c>
    </row>
    <row r="21" spans="2:7" ht="24" customHeight="1">
      <c r="B21" s="39"/>
      <c r="C21" s="62"/>
      <c r="D21" s="62"/>
      <c r="E21" s="39"/>
      <c r="F21" s="39"/>
      <c r="G21" s="102"/>
    </row>
    <row r="22" spans="2:7" ht="18">
      <c r="B22" s="7"/>
      <c r="C22" s="7"/>
      <c r="D22" s="7"/>
      <c r="E22" s="7"/>
      <c r="F22" s="7"/>
      <c r="G22" s="68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H79"/>
  <sheetViews>
    <sheetView zoomScalePageLayoutView="0" workbookViewId="0" topLeftCell="A19">
      <selection activeCell="B2" sqref="B2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28.00390625" style="0" bestFit="1" customWidth="1"/>
    <col min="4" max="4" width="28.25390625" style="0" customWidth="1"/>
    <col min="5" max="5" width="5.625" style="0" customWidth="1"/>
    <col min="6" max="7" width="6.125" style="0" bestFit="1" customWidth="1"/>
    <col min="8" max="8" width="9.375" style="71" bestFit="1" customWidth="1"/>
  </cols>
  <sheetData>
    <row r="1" spans="2:7" ht="18">
      <c r="B1" s="1" t="s">
        <v>95</v>
      </c>
      <c r="C1" s="1"/>
      <c r="D1" s="1"/>
      <c r="E1" s="1"/>
      <c r="F1" s="1"/>
      <c r="G1" s="5"/>
    </row>
    <row r="2" spans="2:8" s="84" customFormat="1" ht="18">
      <c r="B2" s="3"/>
      <c r="C2" s="3" t="s">
        <v>7</v>
      </c>
      <c r="D2" s="3"/>
      <c r="E2" s="3"/>
      <c r="F2" s="3"/>
      <c r="G2" s="5"/>
      <c r="H2" s="71"/>
    </row>
    <row r="3" spans="2:7" ht="18">
      <c r="B3" s="1"/>
      <c r="C3" s="1"/>
      <c r="D3" s="1"/>
      <c r="E3" s="1"/>
      <c r="F3" s="1"/>
      <c r="G3" s="5"/>
    </row>
    <row r="4" spans="2:7" ht="18">
      <c r="B4" s="1" t="s">
        <v>96</v>
      </c>
      <c r="C4" s="1"/>
      <c r="D4" s="1"/>
      <c r="E4" s="1"/>
      <c r="F4" s="1"/>
      <c r="G4" s="5"/>
    </row>
    <row r="5" spans="2:7" ht="17.25" customHeight="1">
      <c r="B5" s="1"/>
      <c r="C5" s="1"/>
      <c r="D5" s="1"/>
      <c r="E5" s="11" t="s">
        <v>45</v>
      </c>
      <c r="F5" s="12"/>
      <c r="G5" s="13"/>
    </row>
    <row r="6" spans="3:7" ht="18.75" thickBot="1">
      <c r="C6" s="1"/>
      <c r="D6" s="1"/>
      <c r="G6" s="7"/>
    </row>
    <row r="7" spans="2:8" ht="13.5" thickBot="1">
      <c r="B7" s="359" t="s">
        <v>6</v>
      </c>
      <c r="C7" s="360" t="s">
        <v>44</v>
      </c>
      <c r="D7" s="360" t="s">
        <v>1</v>
      </c>
      <c r="E7" s="360" t="s">
        <v>2</v>
      </c>
      <c r="F7" s="360" t="s">
        <v>3</v>
      </c>
      <c r="G7" s="360" t="s">
        <v>17</v>
      </c>
      <c r="H7" s="361" t="s">
        <v>14</v>
      </c>
    </row>
    <row r="8" spans="2:8" ht="24" customHeight="1">
      <c r="B8" s="364" t="s">
        <v>18</v>
      </c>
      <c r="C8" s="337" t="s">
        <v>185</v>
      </c>
      <c r="D8" s="363" t="s">
        <v>181</v>
      </c>
      <c r="E8" s="132" t="s">
        <v>4</v>
      </c>
      <c r="F8" s="340">
        <v>585</v>
      </c>
      <c r="G8" s="253">
        <f>H8-F8</f>
        <v>146.25</v>
      </c>
      <c r="H8" s="296">
        <f>+F8*1.25</f>
        <v>731.25</v>
      </c>
    </row>
    <row r="9" spans="2:8" ht="24" customHeight="1" thickBot="1">
      <c r="B9" s="365" t="s">
        <v>19</v>
      </c>
      <c r="C9" s="246" t="s">
        <v>187</v>
      </c>
      <c r="D9" s="143" t="s">
        <v>181</v>
      </c>
      <c r="E9" s="123" t="s">
        <v>12</v>
      </c>
      <c r="F9" s="123">
        <v>705</v>
      </c>
      <c r="G9" s="161"/>
      <c r="H9" s="99">
        <f>+F9</f>
        <v>705</v>
      </c>
    </row>
    <row r="10" spans="2:8" ht="24" customHeight="1">
      <c r="B10" s="364" t="s">
        <v>20</v>
      </c>
      <c r="C10" s="246" t="s">
        <v>176</v>
      </c>
      <c r="D10" s="143" t="s">
        <v>177</v>
      </c>
      <c r="E10" s="123" t="s">
        <v>12</v>
      </c>
      <c r="F10" s="123">
        <v>695</v>
      </c>
      <c r="G10" s="161"/>
      <c r="H10" s="99">
        <f>+F10</f>
        <v>695</v>
      </c>
    </row>
    <row r="11" spans="2:8" ht="24" customHeight="1" thickBot="1">
      <c r="B11" s="365" t="s">
        <v>21</v>
      </c>
      <c r="C11" s="164" t="s">
        <v>156</v>
      </c>
      <c r="D11" s="145" t="s">
        <v>170</v>
      </c>
      <c r="E11" s="123" t="s">
        <v>10</v>
      </c>
      <c r="F11" s="127">
        <v>648</v>
      </c>
      <c r="G11" s="128">
        <f>H11-F11</f>
        <v>32.39999999999998</v>
      </c>
      <c r="H11" s="99">
        <f>+F11*1.05</f>
        <v>680.4</v>
      </c>
    </row>
    <row r="12" spans="2:8" ht="24" customHeight="1">
      <c r="B12" s="364" t="s">
        <v>22</v>
      </c>
      <c r="C12" s="298" t="s">
        <v>136</v>
      </c>
      <c r="D12" s="142" t="s">
        <v>241</v>
      </c>
      <c r="E12" s="123" t="s">
        <v>10</v>
      </c>
      <c r="F12" s="127">
        <v>641</v>
      </c>
      <c r="G12" s="128">
        <f>H12-F12</f>
        <v>32.05000000000007</v>
      </c>
      <c r="H12" s="99">
        <f>+F12*1.05</f>
        <v>673.0500000000001</v>
      </c>
    </row>
    <row r="13" spans="2:8" ht="24" customHeight="1" thickBot="1">
      <c r="B13" s="365" t="s">
        <v>23</v>
      </c>
      <c r="C13" s="246" t="s">
        <v>105</v>
      </c>
      <c r="D13" s="143" t="s">
        <v>106</v>
      </c>
      <c r="E13" s="123" t="s">
        <v>77</v>
      </c>
      <c r="F13" s="123">
        <v>687</v>
      </c>
      <c r="G13" s="161">
        <f>+F13*0.03</f>
        <v>20.61</v>
      </c>
      <c r="H13" s="99">
        <f>+F13-(F13*0.03)</f>
        <v>666.39</v>
      </c>
    </row>
    <row r="14" spans="2:8" ht="24" customHeight="1">
      <c r="B14" s="364" t="s">
        <v>24</v>
      </c>
      <c r="C14" s="164" t="s">
        <v>174</v>
      </c>
      <c r="D14" s="145" t="s">
        <v>175</v>
      </c>
      <c r="E14" s="123" t="s">
        <v>12</v>
      </c>
      <c r="F14" s="123">
        <v>647</v>
      </c>
      <c r="G14" s="161"/>
      <c r="H14" s="99">
        <f>+F14</f>
        <v>647</v>
      </c>
    </row>
    <row r="15" spans="2:8" ht="24" customHeight="1" thickBot="1">
      <c r="B15" s="365" t="s">
        <v>25</v>
      </c>
      <c r="C15" s="366" t="s">
        <v>216</v>
      </c>
      <c r="D15" s="150" t="s">
        <v>214</v>
      </c>
      <c r="E15" s="123" t="s">
        <v>10</v>
      </c>
      <c r="F15" s="127">
        <v>609</v>
      </c>
      <c r="G15" s="128">
        <f>H15-F15</f>
        <v>30.450000000000045</v>
      </c>
      <c r="H15" s="99">
        <f>+F15*1.05</f>
        <v>639.45</v>
      </c>
    </row>
    <row r="16" spans="2:8" ht="24" customHeight="1">
      <c r="B16" s="364" t="s">
        <v>26</v>
      </c>
      <c r="C16" s="246" t="s">
        <v>140</v>
      </c>
      <c r="D16" s="143" t="s">
        <v>139</v>
      </c>
      <c r="E16" s="123" t="s">
        <v>10</v>
      </c>
      <c r="F16" s="127">
        <v>601</v>
      </c>
      <c r="G16" s="128">
        <f>H16-F16</f>
        <v>30.050000000000068</v>
      </c>
      <c r="H16" s="99">
        <f>+F16*1.05</f>
        <v>631.0500000000001</v>
      </c>
    </row>
    <row r="17" spans="2:8" ht="24" customHeight="1" thickBot="1">
      <c r="B17" s="365" t="s">
        <v>27</v>
      </c>
      <c r="C17" s="164" t="s">
        <v>188</v>
      </c>
      <c r="D17" s="145" t="s">
        <v>189</v>
      </c>
      <c r="E17" s="123" t="s">
        <v>12</v>
      </c>
      <c r="F17" s="123">
        <v>626</v>
      </c>
      <c r="G17" s="161"/>
      <c r="H17" s="99">
        <f>+F17</f>
        <v>626</v>
      </c>
    </row>
    <row r="18" spans="2:8" ht="24" customHeight="1">
      <c r="B18" s="364" t="s">
        <v>28</v>
      </c>
      <c r="C18" s="164" t="s">
        <v>138</v>
      </c>
      <c r="D18" s="145" t="s">
        <v>139</v>
      </c>
      <c r="E18" s="123" t="s">
        <v>10</v>
      </c>
      <c r="F18" s="127">
        <v>583</v>
      </c>
      <c r="G18" s="128">
        <f>H18-F18</f>
        <v>29.149999999999977</v>
      </c>
      <c r="H18" s="99">
        <f>+F18*1.05</f>
        <v>612.15</v>
      </c>
    </row>
    <row r="19" spans="2:8" ht="24" customHeight="1" thickBot="1">
      <c r="B19" s="365" t="s">
        <v>29</v>
      </c>
      <c r="C19" s="367" t="s">
        <v>137</v>
      </c>
      <c r="D19" s="150" t="s">
        <v>242</v>
      </c>
      <c r="E19" s="123" t="s">
        <v>12</v>
      </c>
      <c r="F19" s="123">
        <v>611</v>
      </c>
      <c r="G19" s="161"/>
      <c r="H19" s="99">
        <f>+F19</f>
        <v>611</v>
      </c>
    </row>
    <row r="20" spans="2:8" ht="24" customHeight="1">
      <c r="B20" s="364" t="s">
        <v>30</v>
      </c>
      <c r="C20" s="246" t="s">
        <v>151</v>
      </c>
      <c r="D20" s="143" t="s">
        <v>243</v>
      </c>
      <c r="E20" s="123" t="s">
        <v>12</v>
      </c>
      <c r="F20" s="123">
        <v>583</v>
      </c>
      <c r="G20" s="161"/>
      <c r="H20" s="99">
        <f>+F20</f>
        <v>583</v>
      </c>
    </row>
    <row r="21" spans="2:8" ht="24" customHeight="1" thickBot="1">
      <c r="B21" s="365" t="s">
        <v>31</v>
      </c>
      <c r="C21" s="246" t="s">
        <v>165</v>
      </c>
      <c r="D21" s="143" t="s">
        <v>166</v>
      </c>
      <c r="E21" s="123" t="s">
        <v>4</v>
      </c>
      <c r="F21" s="127">
        <v>456</v>
      </c>
      <c r="G21" s="128">
        <f>H21-F21</f>
        <v>114</v>
      </c>
      <c r="H21" s="99">
        <f>+F21*1.25</f>
        <v>570</v>
      </c>
    </row>
    <row r="22" spans="2:8" ht="21" customHeight="1">
      <c r="B22" s="364" t="s">
        <v>32</v>
      </c>
      <c r="C22" s="164" t="s">
        <v>260</v>
      </c>
      <c r="D22" s="145" t="s">
        <v>164</v>
      </c>
      <c r="E22" s="123" t="s">
        <v>12</v>
      </c>
      <c r="F22" s="123">
        <v>565</v>
      </c>
      <c r="G22" s="161"/>
      <c r="H22" s="99">
        <f>+F22</f>
        <v>565</v>
      </c>
    </row>
    <row r="23" spans="2:8" ht="24" customHeight="1" thickBot="1">
      <c r="B23" s="365" t="s">
        <v>33</v>
      </c>
      <c r="C23" s="246" t="s">
        <v>168</v>
      </c>
      <c r="D23" s="143" t="s">
        <v>164</v>
      </c>
      <c r="E23" s="123" t="s">
        <v>10</v>
      </c>
      <c r="F23" s="127">
        <v>535</v>
      </c>
      <c r="G23" s="128">
        <f>H23-F23</f>
        <v>26.75</v>
      </c>
      <c r="H23" s="99">
        <f>+F23*1.05</f>
        <v>561.75</v>
      </c>
    </row>
    <row r="24" spans="2:8" ht="24" customHeight="1">
      <c r="B24" s="364" t="s">
        <v>34</v>
      </c>
      <c r="C24" s="246" t="s">
        <v>167</v>
      </c>
      <c r="D24" s="143" t="s">
        <v>164</v>
      </c>
      <c r="E24" s="123" t="s">
        <v>10</v>
      </c>
      <c r="F24" s="127">
        <v>531</v>
      </c>
      <c r="G24" s="128">
        <f>H24-F24</f>
        <v>26.550000000000068</v>
      </c>
      <c r="H24" s="99">
        <f>+F24*1.05</f>
        <v>557.5500000000001</v>
      </c>
    </row>
    <row r="25" spans="2:8" ht="24" customHeight="1" thickBot="1">
      <c r="B25" s="365" t="s">
        <v>35</v>
      </c>
      <c r="C25" s="246" t="s">
        <v>169</v>
      </c>
      <c r="D25" s="143" t="s">
        <v>170</v>
      </c>
      <c r="E25" s="123" t="s">
        <v>4</v>
      </c>
      <c r="F25" s="127">
        <v>430</v>
      </c>
      <c r="G25" s="128">
        <f>H25-F25</f>
        <v>107.5</v>
      </c>
      <c r="H25" s="99">
        <f>+F25*1.25</f>
        <v>537.5</v>
      </c>
    </row>
    <row r="26" spans="2:8" ht="24" customHeight="1">
      <c r="B26" s="364" t="s">
        <v>36</v>
      </c>
      <c r="C26" s="164" t="s">
        <v>171</v>
      </c>
      <c r="D26" s="145" t="s">
        <v>172</v>
      </c>
      <c r="E26" s="123" t="s">
        <v>10</v>
      </c>
      <c r="F26" s="127">
        <v>508</v>
      </c>
      <c r="G26" s="128">
        <f>H26-F26</f>
        <v>25.399999999999977</v>
      </c>
      <c r="H26" s="99">
        <f>+F26*1.05</f>
        <v>533.4</v>
      </c>
    </row>
    <row r="27" spans="2:8" ht="24" customHeight="1" thickBot="1">
      <c r="B27" s="365" t="s">
        <v>37</v>
      </c>
      <c r="C27" s="246" t="s">
        <v>244</v>
      </c>
      <c r="D27" s="143" t="s">
        <v>245</v>
      </c>
      <c r="E27" s="123" t="s">
        <v>12</v>
      </c>
      <c r="F27" s="123">
        <v>520</v>
      </c>
      <c r="G27" s="161"/>
      <c r="H27" s="99">
        <f>+F27</f>
        <v>520</v>
      </c>
    </row>
    <row r="28" spans="2:8" ht="24" customHeight="1">
      <c r="B28" s="364" t="s">
        <v>38</v>
      </c>
      <c r="C28" s="164" t="s">
        <v>149</v>
      </c>
      <c r="D28" s="145" t="s">
        <v>150</v>
      </c>
      <c r="E28" s="123" t="s">
        <v>4</v>
      </c>
      <c r="F28" s="127">
        <v>370</v>
      </c>
      <c r="G28" s="128">
        <f>H28-F28</f>
        <v>92.5</v>
      </c>
      <c r="H28" s="99">
        <f>+F28*1.25</f>
        <v>462.5</v>
      </c>
    </row>
    <row r="29" spans="2:8" ht="24" customHeight="1" thickBot="1">
      <c r="B29" s="365" t="s">
        <v>39</v>
      </c>
      <c r="C29" s="246" t="s">
        <v>261</v>
      </c>
      <c r="D29" s="143" t="s">
        <v>164</v>
      </c>
      <c r="E29" s="123" t="s">
        <v>77</v>
      </c>
      <c r="F29" s="123">
        <v>446</v>
      </c>
      <c r="G29" s="161">
        <f>+F29*0.03</f>
        <v>13.379999999999999</v>
      </c>
      <c r="H29" s="99">
        <f>+F29-(F29*0.03)</f>
        <v>432.62</v>
      </c>
    </row>
    <row r="30" spans="2:8" ht="24" customHeight="1">
      <c r="B30" s="364" t="s">
        <v>40</v>
      </c>
      <c r="C30" s="164" t="s">
        <v>102</v>
      </c>
      <c r="D30" s="145" t="s">
        <v>103</v>
      </c>
      <c r="E30" s="123" t="s">
        <v>4</v>
      </c>
      <c r="F30" s="127">
        <v>328</v>
      </c>
      <c r="G30" s="128">
        <f>H30-F30</f>
        <v>82</v>
      </c>
      <c r="H30" s="99">
        <f>+F30*1.25</f>
        <v>410</v>
      </c>
    </row>
    <row r="31" spans="2:8" ht="24" customHeight="1" thickBot="1">
      <c r="B31" s="365" t="s">
        <v>41</v>
      </c>
      <c r="C31" s="246" t="s">
        <v>173</v>
      </c>
      <c r="D31" s="143" t="s">
        <v>172</v>
      </c>
      <c r="E31" s="123" t="s">
        <v>10</v>
      </c>
      <c r="F31" s="127">
        <v>374</v>
      </c>
      <c r="G31" s="128">
        <f>H31-F31</f>
        <v>18.69999999999999</v>
      </c>
      <c r="H31" s="99">
        <f>+F31*1.05</f>
        <v>392.7</v>
      </c>
    </row>
    <row r="32" spans="2:8" ht="24" customHeight="1">
      <c r="B32" s="364" t="s">
        <v>42</v>
      </c>
      <c r="C32" s="246" t="s">
        <v>208</v>
      </c>
      <c r="D32" s="143" t="s">
        <v>209</v>
      </c>
      <c r="E32" s="123" t="s">
        <v>4</v>
      </c>
      <c r="F32" s="127">
        <v>265</v>
      </c>
      <c r="G32" s="128">
        <f>H32-F32</f>
        <v>66.25</v>
      </c>
      <c r="H32" s="99">
        <f>+F32*1.25</f>
        <v>331.25</v>
      </c>
    </row>
    <row r="33" spans="2:8" ht="24" customHeight="1" thickBot="1">
      <c r="B33" s="365" t="s">
        <v>43</v>
      </c>
      <c r="C33" s="304" t="s">
        <v>257</v>
      </c>
      <c r="D33" s="148" t="s">
        <v>103</v>
      </c>
      <c r="E33" s="153" t="s">
        <v>4</v>
      </c>
      <c r="F33" s="305">
        <v>198</v>
      </c>
      <c r="G33" s="306">
        <f>H33-F33</f>
        <v>49.5</v>
      </c>
      <c r="H33" s="307">
        <f>+F33*1.25</f>
        <v>247.5</v>
      </c>
    </row>
    <row r="34" spans="5:7" ht="15" customHeight="1">
      <c r="E34" s="126"/>
      <c r="G34" s="16"/>
    </row>
    <row r="35" spans="3:7" ht="18" customHeight="1">
      <c r="C35" s="60"/>
      <c r="E35" s="126"/>
      <c r="G35" s="16"/>
    </row>
    <row r="36" spans="5:7" ht="12" customHeight="1">
      <c r="E36" s="126"/>
      <c r="G36" s="16"/>
    </row>
    <row r="37" spans="5:7" ht="18">
      <c r="E37" s="126"/>
      <c r="G37" s="16"/>
    </row>
    <row r="38" spans="5:7" ht="18">
      <c r="E38" s="126"/>
      <c r="G38" s="16"/>
    </row>
    <row r="39" spans="5:7" ht="18">
      <c r="E39" s="126"/>
      <c r="G39" s="16"/>
    </row>
    <row r="40" spans="5:7" ht="18">
      <c r="E40" s="126"/>
      <c r="G40" s="16"/>
    </row>
    <row r="41" spans="5:7" ht="18">
      <c r="E41" s="126"/>
      <c r="G41" s="16"/>
    </row>
    <row r="42" ht="18">
      <c r="G42" s="16"/>
    </row>
    <row r="43" ht="18">
      <c r="G43" s="16"/>
    </row>
    <row r="44" ht="18">
      <c r="G44" s="16"/>
    </row>
    <row r="45" ht="18">
      <c r="G45" s="16"/>
    </row>
    <row r="46" ht="18">
      <c r="G46" s="16"/>
    </row>
    <row r="47" ht="18">
      <c r="G47" s="16"/>
    </row>
    <row r="48" ht="18">
      <c r="G48" s="16"/>
    </row>
    <row r="49" ht="18">
      <c r="G49" s="16"/>
    </row>
    <row r="50" ht="18">
      <c r="G50" s="16"/>
    </row>
    <row r="51" ht="18">
      <c r="G51" s="16"/>
    </row>
    <row r="52" ht="18">
      <c r="G52" s="16"/>
    </row>
    <row r="53" ht="18">
      <c r="G53" s="16"/>
    </row>
    <row r="54" ht="18">
      <c r="G54" s="16"/>
    </row>
    <row r="55" ht="18">
      <c r="G55" s="16"/>
    </row>
    <row r="56" ht="18">
      <c r="G56" s="16"/>
    </row>
    <row r="57" ht="18">
      <c r="G57" s="16"/>
    </row>
    <row r="58" ht="18">
      <c r="G58" s="16"/>
    </row>
    <row r="59" ht="18">
      <c r="G59" s="16"/>
    </row>
    <row r="60" ht="18">
      <c r="G60" s="16"/>
    </row>
    <row r="61" ht="18">
      <c r="G61" s="16"/>
    </row>
    <row r="62" ht="18">
      <c r="G62" s="16"/>
    </row>
    <row r="63" ht="18">
      <c r="G63" s="16"/>
    </row>
    <row r="64" ht="18">
      <c r="G64" s="16"/>
    </row>
    <row r="65" ht="18">
      <c r="G65" s="16"/>
    </row>
    <row r="66" ht="18">
      <c r="G66" s="16"/>
    </row>
    <row r="67" ht="18">
      <c r="G67" s="16"/>
    </row>
    <row r="68" ht="18">
      <c r="G68" s="16"/>
    </row>
    <row r="69" ht="18">
      <c r="G69" s="16"/>
    </row>
    <row r="70" ht="18">
      <c r="G70" s="16"/>
    </row>
    <row r="71" ht="18">
      <c r="G71" s="16"/>
    </row>
    <row r="72" ht="18">
      <c r="G72" s="16"/>
    </row>
    <row r="73" ht="18">
      <c r="G73" s="16"/>
    </row>
    <row r="74" ht="18">
      <c r="G74" s="16"/>
    </row>
    <row r="75" ht="18">
      <c r="G75" s="16"/>
    </row>
    <row r="76" ht="18">
      <c r="G76" s="16"/>
    </row>
    <row r="77" ht="18">
      <c r="G77" s="16"/>
    </row>
    <row r="78" ht="18">
      <c r="G78" s="16"/>
    </row>
    <row r="79" ht="18">
      <c r="G79" s="16"/>
    </row>
  </sheetData>
  <sheetProtection/>
  <printOptions/>
  <pageMargins left="0.5905511811023623" right="0.3937007874015748" top="0.68" bottom="0.6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FJ57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0.2421875" style="0" customWidth="1"/>
    <col min="2" max="2" width="4.75390625" style="0" customWidth="1"/>
    <col min="3" max="3" width="25.75390625" style="0" customWidth="1"/>
    <col min="4" max="4" width="25.625" style="0" customWidth="1"/>
    <col min="5" max="5" width="4.625" style="0" customWidth="1"/>
    <col min="6" max="6" width="6.625" style="0" customWidth="1"/>
    <col min="7" max="7" width="6.75390625" style="0" customWidth="1"/>
    <col min="8" max="8" width="9.75390625" style="71" customWidth="1"/>
  </cols>
  <sheetData>
    <row r="1" spans="2:117" ht="18">
      <c r="B1" s="1" t="s">
        <v>97</v>
      </c>
      <c r="C1" s="1"/>
      <c r="D1" s="1"/>
      <c r="E1" s="1"/>
      <c r="F1" s="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</row>
    <row r="2" spans="2:117" ht="18">
      <c r="B2" s="1"/>
      <c r="C2" s="1" t="s">
        <v>5</v>
      </c>
      <c r="D2" s="1"/>
      <c r="E2" s="1"/>
      <c r="F2" s="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</row>
    <row r="3" spans="2:117" ht="18">
      <c r="B3" s="1"/>
      <c r="C3" s="1"/>
      <c r="D3" s="1"/>
      <c r="E3" s="1"/>
      <c r="F3" s="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</row>
    <row r="4" spans="2:117" ht="18">
      <c r="B4" s="1" t="s">
        <v>96</v>
      </c>
      <c r="C4" s="1"/>
      <c r="D4" s="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</row>
    <row r="5" spans="2:117" ht="18">
      <c r="B5" s="1"/>
      <c r="C5" s="1"/>
      <c r="D5" s="1"/>
      <c r="E5" s="11" t="s">
        <v>16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</row>
    <row r="6" spans="2:117" ht="18.75" thickBot="1">
      <c r="B6" s="1"/>
      <c r="C6" s="1"/>
      <c r="D6" s="1"/>
      <c r="E6" s="1"/>
      <c r="F6" s="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2:117" ht="13.5" thickBot="1">
      <c r="B7" s="89" t="s">
        <v>6</v>
      </c>
      <c r="C7" s="125" t="s">
        <v>0</v>
      </c>
      <c r="D7" s="100" t="s">
        <v>1</v>
      </c>
      <c r="E7" s="100" t="s">
        <v>2</v>
      </c>
      <c r="F7" s="100" t="s">
        <v>3</v>
      </c>
      <c r="G7" s="101" t="s">
        <v>17</v>
      </c>
      <c r="H7" s="410" t="s">
        <v>14</v>
      </c>
      <c r="I7" s="13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2:117" ht="24" customHeight="1" thickBot="1">
      <c r="B8" s="290" t="s">
        <v>18</v>
      </c>
      <c r="C8" s="294" t="s">
        <v>120</v>
      </c>
      <c r="D8" s="295" t="s">
        <v>119</v>
      </c>
      <c r="E8" s="132" t="s">
        <v>10</v>
      </c>
      <c r="F8" s="121">
        <v>734</v>
      </c>
      <c r="G8" s="253">
        <f>H8-F8</f>
        <v>36.700000000000045</v>
      </c>
      <c r="H8" s="296">
        <f>+F8*1.05</f>
        <v>770.7</v>
      </c>
      <c r="I8" s="10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2:117" ht="24" customHeight="1" thickBot="1">
      <c r="B9" s="290" t="s">
        <v>19</v>
      </c>
      <c r="C9" s="164" t="s">
        <v>200</v>
      </c>
      <c r="D9" s="247" t="s">
        <v>211</v>
      </c>
      <c r="E9" s="132" t="s">
        <v>10</v>
      </c>
      <c r="F9" s="122">
        <v>682</v>
      </c>
      <c r="G9" s="128">
        <f>H9-F9</f>
        <v>34.10000000000002</v>
      </c>
      <c r="H9" s="99">
        <f>+F9*1.05</f>
        <v>716.1</v>
      </c>
      <c r="I9" s="10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2:117" ht="24" customHeight="1" thickBot="1">
      <c r="B10" s="290" t="s">
        <v>20</v>
      </c>
      <c r="C10" s="286" t="s">
        <v>194</v>
      </c>
      <c r="D10" s="250" t="s">
        <v>189</v>
      </c>
      <c r="E10" s="132" t="s">
        <v>12</v>
      </c>
      <c r="F10" s="122">
        <v>710</v>
      </c>
      <c r="G10" s="241"/>
      <c r="H10" s="99">
        <f>+F10</f>
        <v>710</v>
      </c>
      <c r="I10" s="43"/>
      <c r="J10" s="4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2:117" ht="24" customHeight="1" thickBot="1">
      <c r="B11" s="290" t="s">
        <v>21</v>
      </c>
      <c r="C11" s="164" t="s">
        <v>159</v>
      </c>
      <c r="D11" s="247" t="s">
        <v>175</v>
      </c>
      <c r="E11" s="132" t="s">
        <v>12</v>
      </c>
      <c r="F11" s="122">
        <v>708</v>
      </c>
      <c r="G11" s="241"/>
      <c r="H11" s="99">
        <f>+F11</f>
        <v>708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2:117" ht="24" customHeight="1" thickBot="1">
      <c r="B12" s="290" t="s">
        <v>22</v>
      </c>
      <c r="C12" s="164" t="s">
        <v>262</v>
      </c>
      <c r="D12" s="247" t="s">
        <v>164</v>
      </c>
      <c r="E12" s="132" t="s">
        <v>77</v>
      </c>
      <c r="F12" s="127">
        <v>728</v>
      </c>
      <c r="G12" s="128">
        <f>+F12*0.03</f>
        <v>21.84</v>
      </c>
      <c r="H12" s="99">
        <f>+F12-(F12*0.03)</f>
        <v>706.16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2:117" ht="24" customHeight="1" thickBot="1">
      <c r="B13" s="290" t="s">
        <v>23</v>
      </c>
      <c r="C13" s="164" t="s">
        <v>193</v>
      </c>
      <c r="D13" s="247" t="s">
        <v>189</v>
      </c>
      <c r="E13" s="132" t="s">
        <v>12</v>
      </c>
      <c r="F13" s="122">
        <v>704</v>
      </c>
      <c r="G13" s="241"/>
      <c r="H13" s="99">
        <f>+F13</f>
        <v>704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2:117" ht="24" customHeight="1" thickBot="1">
      <c r="B14" s="290" t="s">
        <v>24</v>
      </c>
      <c r="C14" s="303" t="s">
        <v>232</v>
      </c>
      <c r="D14" s="247" t="s">
        <v>240</v>
      </c>
      <c r="E14" s="132" t="s">
        <v>10</v>
      </c>
      <c r="F14" s="122">
        <v>669</v>
      </c>
      <c r="G14" s="128">
        <f>H14-F14</f>
        <v>33.450000000000045</v>
      </c>
      <c r="H14" s="99">
        <f>+F14*1.05</f>
        <v>702.45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2:117" ht="24" customHeight="1" thickBot="1">
      <c r="B15" s="290" t="s">
        <v>25</v>
      </c>
      <c r="C15" s="164" t="s">
        <v>217</v>
      </c>
      <c r="D15" s="250" t="s">
        <v>214</v>
      </c>
      <c r="E15" s="132" t="s">
        <v>12</v>
      </c>
      <c r="F15" s="127">
        <v>702</v>
      </c>
      <c r="G15" s="128"/>
      <c r="H15" s="99">
        <f>+F15</f>
        <v>702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2:117" ht="24" customHeight="1" thickBot="1">
      <c r="B16" s="290" t="s">
        <v>26</v>
      </c>
      <c r="C16" s="164" t="s">
        <v>212</v>
      </c>
      <c r="D16" s="247" t="s">
        <v>211</v>
      </c>
      <c r="E16" s="132" t="s">
        <v>12</v>
      </c>
      <c r="F16" s="127">
        <v>699</v>
      </c>
      <c r="G16" s="128"/>
      <c r="H16" s="99">
        <f>+F16</f>
        <v>699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2:117" ht="24" customHeight="1" thickBot="1">
      <c r="B17" s="290" t="s">
        <v>27</v>
      </c>
      <c r="C17" s="164" t="s">
        <v>134</v>
      </c>
      <c r="D17" s="247" t="s">
        <v>133</v>
      </c>
      <c r="E17" s="251" t="s">
        <v>10</v>
      </c>
      <c r="F17" s="122">
        <v>661</v>
      </c>
      <c r="G17" s="128">
        <f>H17-F17</f>
        <v>33.05000000000007</v>
      </c>
      <c r="H17" s="99">
        <f>+F17*1.05</f>
        <v>694.0500000000001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2:117" ht="24" customHeight="1" thickBot="1">
      <c r="B18" s="290" t="s">
        <v>28</v>
      </c>
      <c r="C18" s="164" t="s">
        <v>183</v>
      </c>
      <c r="D18" s="247" t="s">
        <v>181</v>
      </c>
      <c r="E18" s="132" t="s">
        <v>12</v>
      </c>
      <c r="F18" s="122">
        <v>689</v>
      </c>
      <c r="G18" s="241"/>
      <c r="H18" s="99">
        <f>+F18</f>
        <v>689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2:117" ht="24" customHeight="1" thickBot="1">
      <c r="B19" s="290" t="s">
        <v>29</v>
      </c>
      <c r="C19" s="297" t="s">
        <v>143</v>
      </c>
      <c r="D19" s="249" t="s">
        <v>144</v>
      </c>
      <c r="E19" s="132" t="s">
        <v>12</v>
      </c>
      <c r="F19" s="122">
        <v>689</v>
      </c>
      <c r="G19" s="241"/>
      <c r="H19" s="99">
        <f>+F19</f>
        <v>689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2:117" ht="24" customHeight="1" thickBot="1">
      <c r="B20" s="290" t="s">
        <v>30</v>
      </c>
      <c r="C20" s="258" t="s">
        <v>220</v>
      </c>
      <c r="D20" s="248" t="s">
        <v>221</v>
      </c>
      <c r="E20" s="132" t="s">
        <v>10</v>
      </c>
      <c r="F20" s="122">
        <v>654</v>
      </c>
      <c r="G20" s="128">
        <f>H20-F20</f>
        <v>32.700000000000045</v>
      </c>
      <c r="H20" s="99">
        <f>+F20*1.05</f>
        <v>686.7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2:117" ht="24" customHeight="1" thickBot="1">
      <c r="B21" s="290" t="s">
        <v>31</v>
      </c>
      <c r="C21" s="164" t="s">
        <v>192</v>
      </c>
      <c r="D21" s="247" t="s">
        <v>191</v>
      </c>
      <c r="E21" s="132" t="s">
        <v>10</v>
      </c>
      <c r="F21" s="122">
        <v>654</v>
      </c>
      <c r="G21" s="128">
        <f>H21-F21</f>
        <v>32.700000000000045</v>
      </c>
      <c r="H21" s="99">
        <f>+F21*1.05</f>
        <v>686.7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2:117" ht="24" customHeight="1" thickBot="1">
      <c r="B22" s="290" t="s">
        <v>32</v>
      </c>
      <c r="C22" s="286" t="s">
        <v>233</v>
      </c>
      <c r="D22" s="250" t="s">
        <v>239</v>
      </c>
      <c r="E22" s="132" t="s">
        <v>12</v>
      </c>
      <c r="F22" s="127">
        <v>686</v>
      </c>
      <c r="G22" s="128"/>
      <c r="H22" s="99">
        <f>+F22</f>
        <v>686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2:117" ht="24" customHeight="1">
      <c r="B23" s="290" t="s">
        <v>33</v>
      </c>
      <c r="C23" s="164" t="s">
        <v>178</v>
      </c>
      <c r="D23" s="145" t="s">
        <v>172</v>
      </c>
      <c r="E23" s="132" t="s">
        <v>10</v>
      </c>
      <c r="F23" s="122">
        <v>648</v>
      </c>
      <c r="G23" s="128">
        <f>H23-F23</f>
        <v>32.39999999999998</v>
      </c>
      <c r="H23" s="99">
        <f>+F23*1.05</f>
        <v>680.4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2:117" ht="24" customHeight="1">
      <c r="B24" s="290" t="s">
        <v>34</v>
      </c>
      <c r="C24" s="164" t="s">
        <v>222</v>
      </c>
      <c r="D24" s="145" t="s">
        <v>221</v>
      </c>
      <c r="E24" s="123" t="s">
        <v>12</v>
      </c>
      <c r="F24" s="127">
        <v>673</v>
      </c>
      <c r="G24" s="128"/>
      <c r="H24" s="99">
        <f>+F24</f>
        <v>673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2:117" ht="24" customHeight="1">
      <c r="B25" s="290" t="s">
        <v>35</v>
      </c>
      <c r="C25" s="164" t="s">
        <v>118</v>
      </c>
      <c r="D25" s="145" t="s">
        <v>119</v>
      </c>
      <c r="E25" s="123" t="s">
        <v>10</v>
      </c>
      <c r="F25" s="122">
        <v>640</v>
      </c>
      <c r="G25" s="128">
        <f>H25-F25</f>
        <v>32</v>
      </c>
      <c r="H25" s="99">
        <f>+F25*1.05</f>
        <v>672</v>
      </c>
      <c r="I25" s="57"/>
      <c r="J25" s="5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2:117" ht="24" customHeight="1">
      <c r="B26" s="290" t="s">
        <v>36</v>
      </c>
      <c r="C26" s="246" t="s">
        <v>180</v>
      </c>
      <c r="D26" s="143" t="s">
        <v>181</v>
      </c>
      <c r="E26" s="123" t="s">
        <v>4</v>
      </c>
      <c r="F26" s="122">
        <v>537</v>
      </c>
      <c r="G26" s="241">
        <f>H26-F26</f>
        <v>134.25</v>
      </c>
      <c r="H26" s="99">
        <f>+F26*1.25</f>
        <v>671.25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2:117" ht="24" customHeight="1">
      <c r="B27" s="290" t="s">
        <v>37</v>
      </c>
      <c r="C27" s="246" t="s">
        <v>199</v>
      </c>
      <c r="D27" s="143" t="s">
        <v>210</v>
      </c>
      <c r="E27" s="123" t="s">
        <v>4</v>
      </c>
      <c r="F27" s="122">
        <v>530</v>
      </c>
      <c r="G27" s="241">
        <f>H27-F27</f>
        <v>132.5</v>
      </c>
      <c r="H27" s="99">
        <f>+F27*1.25</f>
        <v>662.5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</row>
    <row r="28" spans="2:117" ht="24" customHeight="1">
      <c r="B28" s="290" t="s">
        <v>38</v>
      </c>
      <c r="C28" s="164" t="s">
        <v>203</v>
      </c>
      <c r="D28" s="145" t="s">
        <v>211</v>
      </c>
      <c r="E28" s="123" t="s">
        <v>10</v>
      </c>
      <c r="F28" s="122">
        <v>630</v>
      </c>
      <c r="G28" s="128">
        <f>H28-F28</f>
        <v>31.5</v>
      </c>
      <c r="H28" s="99">
        <f>+F28*1.05</f>
        <v>661.5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</row>
    <row r="29" spans="2:117" ht="24" customHeight="1">
      <c r="B29" s="290" t="s">
        <v>39</v>
      </c>
      <c r="C29" s="164" t="s">
        <v>204</v>
      </c>
      <c r="D29" s="145" t="s">
        <v>211</v>
      </c>
      <c r="E29" s="123" t="s">
        <v>12</v>
      </c>
      <c r="F29" s="127">
        <v>659</v>
      </c>
      <c r="G29" s="128"/>
      <c r="H29" s="99">
        <v>659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</row>
    <row r="30" spans="2:117" ht="24" customHeight="1">
      <c r="B30" s="290" t="s">
        <v>40</v>
      </c>
      <c r="C30" s="164" t="s">
        <v>107</v>
      </c>
      <c r="D30" s="145" t="s">
        <v>108</v>
      </c>
      <c r="E30" s="123" t="s">
        <v>10</v>
      </c>
      <c r="F30" s="127">
        <v>627</v>
      </c>
      <c r="G30" s="128">
        <f>H30-F30</f>
        <v>31.350000000000023</v>
      </c>
      <c r="H30" s="99">
        <f>+F30*1.05</f>
        <v>658.35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</row>
    <row r="31" spans="2:117" ht="24" customHeight="1" thickBot="1">
      <c r="B31" s="291" t="s">
        <v>41</v>
      </c>
      <c r="C31" s="411" t="s">
        <v>223</v>
      </c>
      <c r="D31" s="412" t="s">
        <v>221</v>
      </c>
      <c r="E31" s="153" t="s">
        <v>77</v>
      </c>
      <c r="F31" s="305">
        <v>677</v>
      </c>
      <c r="G31" s="306">
        <f>+F31*0.03</f>
        <v>20.31</v>
      </c>
      <c r="H31" s="307">
        <f>+F31-(F31*0.03)</f>
        <v>656.69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</row>
    <row r="32" spans="2:8" s="7" customFormat="1" ht="24" customHeight="1" thickBot="1">
      <c r="B32" s="5"/>
      <c r="C32" s="213"/>
      <c r="D32" s="213"/>
      <c r="E32" s="214"/>
      <c r="F32" s="6"/>
      <c r="G32" s="362"/>
      <c r="H32" s="72"/>
    </row>
    <row r="33" spans="2:117" ht="13.5" thickBot="1">
      <c r="B33" s="413" t="s">
        <v>6</v>
      </c>
      <c r="C33" s="125" t="s">
        <v>0</v>
      </c>
      <c r="D33" s="100" t="s">
        <v>1</v>
      </c>
      <c r="E33" s="100" t="s">
        <v>2</v>
      </c>
      <c r="F33" s="100" t="s">
        <v>3</v>
      </c>
      <c r="G33" s="101" t="s">
        <v>17</v>
      </c>
      <c r="H33" s="410" t="s">
        <v>14</v>
      </c>
      <c r="I33" s="13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</row>
    <row r="34" spans="2:117" ht="24" customHeight="1">
      <c r="B34" s="409" t="s">
        <v>42</v>
      </c>
      <c r="C34" s="301" t="s">
        <v>182</v>
      </c>
      <c r="D34" s="144" t="s">
        <v>181</v>
      </c>
      <c r="E34" s="192" t="s">
        <v>4</v>
      </c>
      <c r="F34" s="252">
        <v>522</v>
      </c>
      <c r="G34" s="266">
        <f>H34-F34</f>
        <v>130.5</v>
      </c>
      <c r="H34" s="207">
        <f>+F34*1.25</f>
        <v>652.5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</row>
    <row r="35" spans="2:117" ht="24" customHeight="1">
      <c r="B35" s="290" t="s">
        <v>43</v>
      </c>
      <c r="C35" s="164" t="s">
        <v>196</v>
      </c>
      <c r="D35" s="145" t="s">
        <v>191</v>
      </c>
      <c r="E35" s="124" t="s">
        <v>10</v>
      </c>
      <c r="F35" s="122">
        <v>620</v>
      </c>
      <c r="G35" s="128">
        <f>H35-F35</f>
        <v>31</v>
      </c>
      <c r="H35" s="99">
        <f>+F35*1.05</f>
        <v>651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</row>
    <row r="36" spans="2:117" ht="24" customHeight="1">
      <c r="B36" s="290" t="s">
        <v>55</v>
      </c>
      <c r="C36" s="164" t="s">
        <v>162</v>
      </c>
      <c r="D36" s="145" t="s">
        <v>172</v>
      </c>
      <c r="E36" s="123" t="s">
        <v>12</v>
      </c>
      <c r="F36" s="122">
        <v>647</v>
      </c>
      <c r="G36" s="241"/>
      <c r="H36" s="99">
        <f>+F36</f>
        <v>647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</row>
    <row r="37" spans="2:117" ht="24" customHeight="1">
      <c r="B37" s="290" t="s">
        <v>56</v>
      </c>
      <c r="C37" s="164" t="s">
        <v>109</v>
      </c>
      <c r="D37" s="145" t="s">
        <v>108</v>
      </c>
      <c r="E37" s="123" t="s">
        <v>10</v>
      </c>
      <c r="F37" s="122">
        <v>614</v>
      </c>
      <c r="G37" s="128">
        <f>H37-F37</f>
        <v>30.700000000000045</v>
      </c>
      <c r="H37" s="99">
        <f>+F37*1.05</f>
        <v>644.7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</row>
    <row r="38" spans="2:117" ht="24" customHeight="1">
      <c r="B38" s="290" t="s">
        <v>57</v>
      </c>
      <c r="C38" s="254" t="s">
        <v>205</v>
      </c>
      <c r="D38" s="162" t="s">
        <v>210</v>
      </c>
      <c r="E38" s="123" t="s">
        <v>4</v>
      </c>
      <c r="F38" s="122">
        <v>514</v>
      </c>
      <c r="G38" s="241">
        <f>H38-F38</f>
        <v>128.5</v>
      </c>
      <c r="H38" s="99">
        <f>+F38*1.25</f>
        <v>642.5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</row>
    <row r="39" spans="2:117" ht="24" customHeight="1" thickBot="1">
      <c r="B39" s="290" t="s">
        <v>58</v>
      </c>
      <c r="C39" s="164" t="s">
        <v>206</v>
      </c>
      <c r="D39" s="145" t="s">
        <v>211</v>
      </c>
      <c r="E39" s="123" t="s">
        <v>10</v>
      </c>
      <c r="F39" s="122">
        <v>610</v>
      </c>
      <c r="G39" s="128">
        <f>H39-F39</f>
        <v>30.5</v>
      </c>
      <c r="H39" s="99">
        <f>+F39*1.05</f>
        <v>640.5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</row>
    <row r="40" spans="2:117" ht="24" customHeight="1">
      <c r="B40" s="290" t="s">
        <v>59</v>
      </c>
      <c r="C40" s="164" t="s">
        <v>195</v>
      </c>
      <c r="D40" s="145" t="s">
        <v>189</v>
      </c>
      <c r="E40" s="132" t="s">
        <v>12</v>
      </c>
      <c r="F40" s="122">
        <v>637</v>
      </c>
      <c r="G40" s="241"/>
      <c r="H40" s="99">
        <f>+F40</f>
        <v>637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</row>
    <row r="41" spans="2:117" ht="24" customHeight="1">
      <c r="B41" s="290" t="s">
        <v>60</v>
      </c>
      <c r="C41" s="286" t="s">
        <v>135</v>
      </c>
      <c r="D41" s="163" t="s">
        <v>163</v>
      </c>
      <c r="E41" s="123" t="s">
        <v>12</v>
      </c>
      <c r="F41" s="122">
        <v>635</v>
      </c>
      <c r="G41" s="241"/>
      <c r="H41" s="99">
        <f>+F41</f>
        <v>635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</row>
    <row r="42" spans="2:117" ht="24" customHeight="1">
      <c r="B42" s="290" t="s">
        <v>61</v>
      </c>
      <c r="C42" s="258" t="s">
        <v>207</v>
      </c>
      <c r="D42" s="147" t="s">
        <v>211</v>
      </c>
      <c r="E42" s="123" t="s">
        <v>12</v>
      </c>
      <c r="F42" s="122">
        <v>624</v>
      </c>
      <c r="G42" s="241"/>
      <c r="H42" s="99">
        <f>+F42</f>
        <v>624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</row>
    <row r="43" spans="2:117" ht="24" customHeight="1">
      <c r="B43" s="290" t="s">
        <v>62</v>
      </c>
      <c r="C43" s="164" t="s">
        <v>155</v>
      </c>
      <c r="D43" s="145" t="s">
        <v>164</v>
      </c>
      <c r="E43" s="123" t="s">
        <v>12</v>
      </c>
      <c r="F43" s="122">
        <v>621</v>
      </c>
      <c r="G43" s="241"/>
      <c r="H43" s="99">
        <f>+F43</f>
        <v>621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</row>
    <row r="44" spans="2:117" ht="24" customHeight="1">
      <c r="B44" s="290" t="s">
        <v>63</v>
      </c>
      <c r="C44" s="254" t="s">
        <v>157</v>
      </c>
      <c r="D44" s="169" t="s">
        <v>172</v>
      </c>
      <c r="E44" s="123" t="s">
        <v>4</v>
      </c>
      <c r="F44" s="122">
        <v>495</v>
      </c>
      <c r="G44" s="241">
        <f>H44-F44</f>
        <v>123.75</v>
      </c>
      <c r="H44" s="99">
        <f>+F44*1.25</f>
        <v>618.75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</row>
    <row r="45" spans="2:117" ht="24" customHeight="1">
      <c r="B45" s="290" t="s">
        <v>64</v>
      </c>
      <c r="C45" s="164" t="s">
        <v>215</v>
      </c>
      <c r="D45" s="247" t="s">
        <v>214</v>
      </c>
      <c r="E45" s="124" t="s">
        <v>10</v>
      </c>
      <c r="F45" s="122">
        <v>589</v>
      </c>
      <c r="G45" s="128">
        <f>H45-F45</f>
        <v>29.450000000000045</v>
      </c>
      <c r="H45" s="99">
        <f>+F45*1.05</f>
        <v>618.45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</row>
    <row r="46" spans="2:117" ht="24" customHeight="1">
      <c r="B46" s="290" t="s">
        <v>65</v>
      </c>
      <c r="C46" s="300" t="s">
        <v>142</v>
      </c>
      <c r="D46" s="149" t="s">
        <v>139</v>
      </c>
      <c r="E46" s="192" t="s">
        <v>12</v>
      </c>
      <c r="F46" s="252">
        <v>609</v>
      </c>
      <c r="G46" s="266"/>
      <c r="H46" s="207">
        <f>+F46</f>
        <v>609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</row>
    <row r="47" spans="2:117" ht="24" customHeight="1">
      <c r="B47" s="290" t="s">
        <v>66</v>
      </c>
      <c r="C47" s="246" t="s">
        <v>115</v>
      </c>
      <c r="D47" s="143" t="s">
        <v>112</v>
      </c>
      <c r="E47" s="123" t="s">
        <v>4</v>
      </c>
      <c r="F47" s="122">
        <v>487</v>
      </c>
      <c r="G47" s="241">
        <f>H47-F47</f>
        <v>121.75</v>
      </c>
      <c r="H47" s="99">
        <f>+F47*1.25</f>
        <v>608.75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</row>
    <row r="48" spans="2:117" ht="24" customHeight="1">
      <c r="B48" s="290" t="s">
        <v>67</v>
      </c>
      <c r="C48" s="246" t="s">
        <v>131</v>
      </c>
      <c r="D48" s="173" t="s">
        <v>133</v>
      </c>
      <c r="E48" s="123" t="s">
        <v>4</v>
      </c>
      <c r="F48" s="122">
        <v>486</v>
      </c>
      <c r="G48" s="241">
        <f>H48-F48</f>
        <v>121.5</v>
      </c>
      <c r="H48" s="99">
        <f>+F48*1.25</f>
        <v>607.5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2:117" ht="24" customHeight="1">
      <c r="B49" s="290" t="s">
        <v>68</v>
      </c>
      <c r="C49" s="301" t="s">
        <v>121</v>
      </c>
      <c r="D49" s="144" t="s">
        <v>122</v>
      </c>
      <c r="E49" s="123" t="s">
        <v>4</v>
      </c>
      <c r="F49" s="122">
        <v>484</v>
      </c>
      <c r="G49" s="241">
        <f>H49-F49</f>
        <v>121</v>
      </c>
      <c r="H49" s="99">
        <f>+F49*1.25</f>
        <v>605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</row>
    <row r="50" spans="2:117" ht="24" customHeight="1">
      <c r="B50" s="290" t="s">
        <v>69</v>
      </c>
      <c r="C50" s="298" t="s">
        <v>179</v>
      </c>
      <c r="D50" s="142" t="s">
        <v>172</v>
      </c>
      <c r="E50" s="124" t="s">
        <v>77</v>
      </c>
      <c r="F50" s="127">
        <v>620</v>
      </c>
      <c r="G50" s="128">
        <f>+F50*0.03</f>
        <v>18.599999999999998</v>
      </c>
      <c r="H50" s="99">
        <f>+F50-(F50*0.03)</f>
        <v>601.4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</row>
    <row r="51" spans="2:117" ht="24" customHeight="1">
      <c r="B51" s="290" t="s">
        <v>70</v>
      </c>
      <c r="C51" s="246" t="s">
        <v>111</v>
      </c>
      <c r="D51" s="143" t="s">
        <v>112</v>
      </c>
      <c r="E51" s="124" t="s">
        <v>77</v>
      </c>
      <c r="F51" s="127">
        <v>603</v>
      </c>
      <c r="G51" s="128">
        <f>+F51*0.03</f>
        <v>18.09</v>
      </c>
      <c r="H51" s="99">
        <f>+F51-(F51*0.03)</f>
        <v>584.91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</row>
    <row r="52" spans="2:117" ht="24" customHeight="1">
      <c r="B52" s="290" t="s">
        <v>71</v>
      </c>
      <c r="C52" s="299" t="s">
        <v>213</v>
      </c>
      <c r="D52" s="143" t="s">
        <v>214</v>
      </c>
      <c r="E52" s="123" t="s">
        <v>4</v>
      </c>
      <c r="F52" s="122">
        <v>455</v>
      </c>
      <c r="G52" s="241">
        <f>H52-F52</f>
        <v>113.75</v>
      </c>
      <c r="H52" s="99">
        <f>+F52*1.25</f>
        <v>568.75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</row>
    <row r="53" spans="2:117" ht="24" customHeight="1">
      <c r="B53" s="291" t="s">
        <v>72</v>
      </c>
      <c r="C53" s="164" t="s">
        <v>145</v>
      </c>
      <c r="D53" s="145" t="s">
        <v>146</v>
      </c>
      <c r="E53" s="123" t="s">
        <v>10</v>
      </c>
      <c r="F53" s="130">
        <v>535</v>
      </c>
      <c r="G53" s="134">
        <f>H53-F53</f>
        <v>26.75</v>
      </c>
      <c r="H53" s="99">
        <f>+F53*1.05</f>
        <v>561.75</v>
      </c>
      <c r="I53" s="7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</row>
    <row r="54" spans="2:117" ht="24" customHeight="1">
      <c r="B54" s="290" t="s">
        <v>92</v>
      </c>
      <c r="C54" s="298" t="s">
        <v>190</v>
      </c>
      <c r="D54" s="142" t="s">
        <v>191</v>
      </c>
      <c r="E54" s="123" t="s">
        <v>4</v>
      </c>
      <c r="F54" s="122">
        <v>448</v>
      </c>
      <c r="G54" s="241">
        <f>H54-F54</f>
        <v>112</v>
      </c>
      <c r="H54" s="99">
        <f>+F54*1.25</f>
        <v>560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</row>
    <row r="55" spans="2:117" ht="24" customHeight="1">
      <c r="B55" s="291" t="s">
        <v>93</v>
      </c>
      <c r="C55" s="394" t="s">
        <v>263</v>
      </c>
      <c r="D55" s="263" t="s">
        <v>264</v>
      </c>
      <c r="E55" s="124" t="s">
        <v>77</v>
      </c>
      <c r="F55" s="133">
        <v>571</v>
      </c>
      <c r="G55" s="134">
        <f>+F55*0.03</f>
        <v>17.13</v>
      </c>
      <c r="H55" s="99">
        <f>+F55-(F55*0.03)</f>
        <v>553.87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</row>
    <row r="56" spans="2:117" ht="24" customHeight="1">
      <c r="B56" s="292" t="s">
        <v>246</v>
      </c>
      <c r="C56" s="164" t="s">
        <v>116</v>
      </c>
      <c r="D56" s="145" t="s">
        <v>112</v>
      </c>
      <c r="E56" s="123" t="s">
        <v>12</v>
      </c>
      <c r="F56" s="127">
        <v>547</v>
      </c>
      <c r="G56" s="128"/>
      <c r="H56" s="99">
        <f>+F56</f>
        <v>547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</row>
    <row r="57" spans="2:117" ht="24" customHeight="1">
      <c r="B57" s="292" t="s">
        <v>247</v>
      </c>
      <c r="C57" s="246" t="s">
        <v>160</v>
      </c>
      <c r="D57" s="143" t="s">
        <v>175</v>
      </c>
      <c r="E57" s="123" t="s">
        <v>4</v>
      </c>
      <c r="F57" s="122">
        <v>400</v>
      </c>
      <c r="G57" s="241">
        <f>H57-F57</f>
        <v>100</v>
      </c>
      <c r="H57" s="99">
        <f>+F57*1.25</f>
        <v>500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</row>
    <row r="58" spans="2:117" ht="24" customHeight="1">
      <c r="B58" s="292" t="s">
        <v>248</v>
      </c>
      <c r="C58" s="286" t="s">
        <v>141</v>
      </c>
      <c r="D58" s="163" t="s">
        <v>139</v>
      </c>
      <c r="E58" s="123" t="s">
        <v>10</v>
      </c>
      <c r="F58" s="122">
        <v>474</v>
      </c>
      <c r="G58" s="128">
        <f>H58-F58</f>
        <v>23.700000000000045</v>
      </c>
      <c r="H58" s="99">
        <f>+F58*1.05</f>
        <v>497.70000000000005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</row>
    <row r="59" spans="2:117" ht="24" customHeight="1">
      <c r="B59" s="292" t="s">
        <v>249</v>
      </c>
      <c r="C59" s="246" t="s">
        <v>113</v>
      </c>
      <c r="D59" s="143" t="s">
        <v>114</v>
      </c>
      <c r="E59" s="123" t="s">
        <v>4</v>
      </c>
      <c r="F59" s="122">
        <v>372</v>
      </c>
      <c r="G59" s="241">
        <f>H59-F59</f>
        <v>93</v>
      </c>
      <c r="H59" s="99">
        <f>+F59*1.25</f>
        <v>465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</row>
    <row r="60" spans="2:117" ht="24" customHeight="1">
      <c r="B60" s="292" t="s">
        <v>250</v>
      </c>
      <c r="C60" s="246" t="s">
        <v>147</v>
      </c>
      <c r="D60" s="143" t="s">
        <v>148</v>
      </c>
      <c r="E60" s="123" t="s">
        <v>4</v>
      </c>
      <c r="F60" s="122">
        <v>356</v>
      </c>
      <c r="G60" s="241">
        <f>H60-F60</f>
        <v>89</v>
      </c>
      <c r="H60" s="99">
        <f>+F60*1.25</f>
        <v>445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</row>
    <row r="61" spans="2:117" ht="24" customHeight="1">
      <c r="B61" s="293" t="s">
        <v>251</v>
      </c>
      <c r="C61" s="246" t="s">
        <v>110</v>
      </c>
      <c r="D61" s="143" t="s">
        <v>103</v>
      </c>
      <c r="E61" s="123" t="s">
        <v>4</v>
      </c>
      <c r="F61" s="122">
        <v>334</v>
      </c>
      <c r="G61" s="241">
        <f>H61-F61</f>
        <v>83.5</v>
      </c>
      <c r="H61" s="99">
        <f>+F61*1.25</f>
        <v>417.5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</row>
    <row r="62" spans="2:8" s="7" customFormat="1" ht="24" customHeight="1" thickBot="1">
      <c r="B62" s="5"/>
      <c r="C62" s="213"/>
      <c r="D62" s="213"/>
      <c r="E62" s="214"/>
      <c r="F62" s="6"/>
      <c r="G62" s="362"/>
      <c r="H62" s="72"/>
    </row>
    <row r="63" spans="2:117" ht="13.5" thickBot="1">
      <c r="B63" s="413" t="s">
        <v>6</v>
      </c>
      <c r="C63" s="125" t="s">
        <v>0</v>
      </c>
      <c r="D63" s="100" t="s">
        <v>1</v>
      </c>
      <c r="E63" s="100" t="s">
        <v>2</v>
      </c>
      <c r="F63" s="100" t="s">
        <v>3</v>
      </c>
      <c r="G63" s="101" t="s">
        <v>17</v>
      </c>
      <c r="H63" s="410" t="s">
        <v>14</v>
      </c>
      <c r="I63" s="13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</row>
    <row r="64" spans="2:166" ht="24" customHeight="1">
      <c r="B64" s="293" t="s">
        <v>252</v>
      </c>
      <c r="C64" s="302" t="s">
        <v>117</v>
      </c>
      <c r="D64" s="163" t="s">
        <v>112</v>
      </c>
      <c r="E64" s="123" t="s">
        <v>12</v>
      </c>
      <c r="F64" s="122">
        <v>413</v>
      </c>
      <c r="G64" s="241"/>
      <c r="H64" s="99">
        <f>+F64</f>
        <v>413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</row>
    <row r="65" spans="1:166" ht="24" customHeight="1" thickBot="1">
      <c r="A65" s="7"/>
      <c r="B65" s="293" t="s">
        <v>253</v>
      </c>
      <c r="C65" s="304" t="s">
        <v>254</v>
      </c>
      <c r="D65" s="148" t="s">
        <v>164</v>
      </c>
      <c r="E65" s="153" t="s">
        <v>4</v>
      </c>
      <c r="F65" s="344">
        <v>317</v>
      </c>
      <c r="G65" s="408">
        <f>H65-F65</f>
        <v>79.25</v>
      </c>
      <c r="H65" s="307">
        <f>+F65*1.25</f>
        <v>396.25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</row>
    <row r="66" spans="1:166" ht="24" customHeight="1">
      <c r="A66" s="7"/>
      <c r="B66" s="39"/>
      <c r="C66" s="208"/>
      <c r="D66" s="208"/>
      <c r="E66" s="212"/>
      <c r="F66" s="7"/>
      <c r="G66" s="119"/>
      <c r="H66" s="7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</row>
    <row r="67" spans="1:166" ht="24" customHeight="1">
      <c r="A67" s="7"/>
      <c r="B67" s="39"/>
      <c r="C67" s="213"/>
      <c r="D67" s="213"/>
      <c r="E67" s="214"/>
      <c r="F67" s="7"/>
      <c r="G67" s="119"/>
      <c r="H67" s="7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</row>
    <row r="68" spans="1:166" ht="18">
      <c r="A68" s="7"/>
      <c r="B68" s="7"/>
      <c r="C68" s="7"/>
      <c r="D68" s="7"/>
      <c r="E68" s="7"/>
      <c r="F68" s="7"/>
      <c r="G68" s="119"/>
      <c r="H68" s="7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</row>
    <row r="69" spans="1:166" ht="18">
      <c r="A69" s="7"/>
      <c r="B69" s="7"/>
      <c r="C69" s="7"/>
      <c r="D69" s="7"/>
      <c r="E69" s="7"/>
      <c r="F69" s="7"/>
      <c r="G69" s="119"/>
      <c r="H69" s="7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</row>
    <row r="70" spans="1:166" ht="18">
      <c r="A70" s="7"/>
      <c r="B70" s="7"/>
      <c r="C70" s="7"/>
      <c r="D70" s="7"/>
      <c r="E70" s="7"/>
      <c r="F70" s="7"/>
      <c r="G70" s="119"/>
      <c r="H70" s="7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</row>
    <row r="71" spans="1:166" ht="18">
      <c r="A71" s="7"/>
      <c r="B71" s="7"/>
      <c r="C71" s="7"/>
      <c r="D71" s="7"/>
      <c r="E71" s="7"/>
      <c r="F71" s="7"/>
      <c r="G71" s="119"/>
      <c r="H71" s="7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</row>
    <row r="72" spans="1:166" ht="18">
      <c r="A72" s="7"/>
      <c r="B72" s="7"/>
      <c r="C72" s="7"/>
      <c r="D72" s="7"/>
      <c r="E72" s="7"/>
      <c r="F72" s="7"/>
      <c r="G72" s="119"/>
      <c r="H72" s="7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</row>
    <row r="73" spans="1:166" ht="18">
      <c r="A73" s="7"/>
      <c r="B73" s="7"/>
      <c r="C73" s="7"/>
      <c r="D73" s="7"/>
      <c r="E73" s="7"/>
      <c r="F73" s="7"/>
      <c r="G73" s="119"/>
      <c r="H73" s="7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</row>
    <row r="74" spans="1:166" ht="18">
      <c r="A74" s="7"/>
      <c r="B74" s="7"/>
      <c r="C74" s="7"/>
      <c r="D74" s="7"/>
      <c r="E74" s="7"/>
      <c r="F74" s="7"/>
      <c r="G74" s="119"/>
      <c r="H74" s="7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</row>
    <row r="75" spans="1:166" ht="18">
      <c r="A75" s="7"/>
      <c r="B75" s="7"/>
      <c r="C75" s="7"/>
      <c r="D75" s="7"/>
      <c r="E75" s="7"/>
      <c r="F75" s="7"/>
      <c r="G75" s="119"/>
      <c r="H75" s="7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</row>
    <row r="76" spans="1:166" ht="18">
      <c r="A76" s="7"/>
      <c r="B76" s="7"/>
      <c r="C76" s="7"/>
      <c r="D76" s="7"/>
      <c r="E76" s="7"/>
      <c r="F76" s="7"/>
      <c r="G76" s="120"/>
      <c r="H76" s="7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</row>
    <row r="77" spans="1:166" ht="18">
      <c r="A77" s="7"/>
      <c r="B77" s="7"/>
      <c r="C77" s="7"/>
      <c r="D77" s="7"/>
      <c r="E77" s="7"/>
      <c r="F77" s="7"/>
      <c r="G77" s="119"/>
      <c r="H77" s="7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</row>
    <row r="78" spans="1:166" ht="18">
      <c r="A78" s="7"/>
      <c r="B78" s="7"/>
      <c r="C78" s="7"/>
      <c r="D78" s="7"/>
      <c r="E78" s="7"/>
      <c r="F78" s="7"/>
      <c r="G78" s="119"/>
      <c r="H78" s="7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</row>
    <row r="79" spans="1:166" ht="18">
      <c r="A79" s="7"/>
      <c r="B79" s="7"/>
      <c r="C79" s="7"/>
      <c r="D79" s="7"/>
      <c r="E79" s="7"/>
      <c r="F79" s="7"/>
      <c r="G79" s="119"/>
      <c r="H79" s="7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</row>
    <row r="80" spans="1:166" ht="18">
      <c r="A80" s="7"/>
      <c r="B80" s="7"/>
      <c r="C80" s="7"/>
      <c r="D80" s="7"/>
      <c r="E80" s="7"/>
      <c r="F80" s="7"/>
      <c r="G80" s="119"/>
      <c r="H80" s="7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</row>
    <row r="81" spans="1:166" ht="18">
      <c r="A81" s="7"/>
      <c r="B81" s="7"/>
      <c r="C81" s="7"/>
      <c r="D81" s="7"/>
      <c r="E81" s="7"/>
      <c r="F81" s="7"/>
      <c r="G81" s="119"/>
      <c r="H81" s="7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</row>
    <row r="82" spans="1:166" ht="18">
      <c r="A82" s="7"/>
      <c r="B82" s="7"/>
      <c r="C82" s="7"/>
      <c r="D82" s="7"/>
      <c r="E82" s="7"/>
      <c r="F82" s="7"/>
      <c r="G82" s="119"/>
      <c r="H82" s="7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</row>
    <row r="83" spans="1:166" ht="18">
      <c r="A83" s="7"/>
      <c r="B83" s="7"/>
      <c r="C83" s="7"/>
      <c r="D83" s="7"/>
      <c r="E83" s="7"/>
      <c r="F83" s="7"/>
      <c r="G83" s="119"/>
      <c r="H83" s="7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</row>
    <row r="84" spans="1:166" ht="18">
      <c r="A84" s="7"/>
      <c r="B84" s="7"/>
      <c r="C84" s="7"/>
      <c r="D84" s="7"/>
      <c r="E84" s="7"/>
      <c r="F84" s="7"/>
      <c r="G84" s="119"/>
      <c r="H84" s="7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</row>
    <row r="85" spans="1:166" ht="18">
      <c r="A85" s="7"/>
      <c r="B85" s="7"/>
      <c r="C85" s="7"/>
      <c r="D85" s="7"/>
      <c r="E85" s="7"/>
      <c r="F85" s="7"/>
      <c r="G85" s="119"/>
      <c r="H85" s="7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</row>
    <row r="86" spans="1:166" ht="18">
      <c r="A86" s="7"/>
      <c r="B86" s="7"/>
      <c r="C86" s="7"/>
      <c r="D86" s="7"/>
      <c r="E86" s="7"/>
      <c r="F86" s="7"/>
      <c r="G86" s="119"/>
      <c r="H86" s="7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</row>
    <row r="87" spans="1:166" ht="18">
      <c r="A87" s="7"/>
      <c r="B87" s="7"/>
      <c r="C87" s="7"/>
      <c r="D87" s="7"/>
      <c r="E87" s="7"/>
      <c r="F87" s="7"/>
      <c r="G87" s="119"/>
      <c r="H87" s="7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</row>
    <row r="88" spans="1:166" ht="18">
      <c r="A88" s="7"/>
      <c r="B88" s="7"/>
      <c r="C88" s="7"/>
      <c r="D88" s="7"/>
      <c r="E88" s="7"/>
      <c r="F88" s="7"/>
      <c r="G88" s="119"/>
      <c r="H88" s="7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</row>
    <row r="89" spans="1:166" ht="18">
      <c r="A89" s="7"/>
      <c r="B89" s="7"/>
      <c r="C89" s="7"/>
      <c r="D89" s="7"/>
      <c r="E89" s="7"/>
      <c r="F89" s="7"/>
      <c r="G89" s="119"/>
      <c r="H89" s="7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</row>
    <row r="90" spans="1:166" ht="18">
      <c r="A90" s="7"/>
      <c r="B90" s="7"/>
      <c r="C90" s="7"/>
      <c r="D90" s="7"/>
      <c r="E90" s="7"/>
      <c r="F90" s="7"/>
      <c r="G90" s="119"/>
      <c r="H90" s="7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</row>
    <row r="91" spans="1:166" ht="18">
      <c r="A91" s="7"/>
      <c r="B91" s="7"/>
      <c r="C91" s="7"/>
      <c r="D91" s="7"/>
      <c r="E91" s="7"/>
      <c r="F91" s="7"/>
      <c r="G91" s="119"/>
      <c r="H91" s="7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</row>
    <row r="92" spans="1:166" ht="18">
      <c r="A92" s="7"/>
      <c r="B92" s="7"/>
      <c r="C92" s="7"/>
      <c r="D92" s="7"/>
      <c r="E92" s="7"/>
      <c r="F92" s="7"/>
      <c r="G92" s="119"/>
      <c r="H92" s="73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</row>
    <row r="93" spans="1:166" ht="18">
      <c r="A93" s="7"/>
      <c r="B93" s="7"/>
      <c r="C93" s="7"/>
      <c r="D93" s="7"/>
      <c r="E93" s="7"/>
      <c r="F93" s="7"/>
      <c r="G93" s="119"/>
      <c r="H93" s="7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</row>
    <row r="94" spans="1:166" ht="18">
      <c r="A94" s="7"/>
      <c r="B94" s="7"/>
      <c r="C94" s="7"/>
      <c r="D94" s="7"/>
      <c r="E94" s="7"/>
      <c r="F94" s="7"/>
      <c r="G94" s="119"/>
      <c r="H94" s="7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</row>
    <row r="95" spans="1:166" ht="18">
      <c r="A95" s="7"/>
      <c r="B95" s="7"/>
      <c r="C95" s="7"/>
      <c r="D95" s="7"/>
      <c r="E95" s="7"/>
      <c r="F95" s="7"/>
      <c r="G95" s="119"/>
      <c r="H95" s="73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</row>
    <row r="96" spans="1:166" ht="18">
      <c r="A96" s="7"/>
      <c r="B96" s="7"/>
      <c r="C96" s="7"/>
      <c r="D96" s="7"/>
      <c r="E96" s="7"/>
      <c r="F96" s="7"/>
      <c r="G96" s="119"/>
      <c r="H96" s="7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</row>
    <row r="97" spans="1:166" ht="18">
      <c r="A97" s="7"/>
      <c r="B97" s="7"/>
      <c r="C97" s="7"/>
      <c r="D97" s="7"/>
      <c r="E97" s="7"/>
      <c r="F97" s="7"/>
      <c r="G97" s="119"/>
      <c r="H97" s="7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</row>
    <row r="98" spans="1:166" ht="18">
      <c r="A98" s="7"/>
      <c r="B98" s="7"/>
      <c r="C98" s="7"/>
      <c r="D98" s="7"/>
      <c r="E98" s="7"/>
      <c r="F98" s="7"/>
      <c r="G98" s="119"/>
      <c r="H98" s="7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</row>
    <row r="99" spans="1:166" ht="18">
      <c r="A99" s="7"/>
      <c r="B99" s="7"/>
      <c r="C99" s="7"/>
      <c r="D99" s="7"/>
      <c r="E99" s="7"/>
      <c r="F99" s="7"/>
      <c r="G99" s="119"/>
      <c r="H99" s="73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</row>
    <row r="100" spans="1:166" ht="18">
      <c r="A100" s="7"/>
      <c r="B100" s="7"/>
      <c r="C100" s="7"/>
      <c r="D100" s="7"/>
      <c r="E100" s="7"/>
      <c r="F100" s="7"/>
      <c r="G100" s="119"/>
      <c r="H100" s="7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</row>
    <row r="101" spans="1:166" ht="18">
      <c r="A101" s="7"/>
      <c r="B101" s="7"/>
      <c r="C101" s="7"/>
      <c r="D101" s="7"/>
      <c r="E101" s="7"/>
      <c r="F101" s="7"/>
      <c r="G101" s="119"/>
      <c r="H101" s="7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</row>
    <row r="102" spans="1:166" ht="18">
      <c r="A102" s="7"/>
      <c r="B102" s="7"/>
      <c r="C102" s="7"/>
      <c r="D102" s="7"/>
      <c r="E102" s="7"/>
      <c r="F102" s="7"/>
      <c r="G102" s="119"/>
      <c r="H102" s="7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</row>
    <row r="103" spans="1:166" ht="18">
      <c r="A103" s="7"/>
      <c r="B103" s="7"/>
      <c r="C103" s="7"/>
      <c r="D103" s="7"/>
      <c r="E103" s="7"/>
      <c r="F103" s="7"/>
      <c r="G103" s="119"/>
      <c r="H103" s="7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</row>
    <row r="104" spans="1:166" ht="18">
      <c r="A104" s="7"/>
      <c r="B104" s="7"/>
      <c r="C104" s="7"/>
      <c r="D104" s="7"/>
      <c r="E104" s="7"/>
      <c r="F104" s="7"/>
      <c r="G104" s="119"/>
      <c r="H104" s="7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</row>
    <row r="105" spans="1:166" ht="18">
      <c r="A105" s="7"/>
      <c r="B105" s="7"/>
      <c r="C105" s="7"/>
      <c r="D105" s="7"/>
      <c r="E105" s="7"/>
      <c r="F105" s="7"/>
      <c r="G105" s="119"/>
      <c r="H105" s="7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</row>
    <row r="106" spans="1:166" ht="18">
      <c r="A106" s="7"/>
      <c r="B106" s="7"/>
      <c r="C106" s="7"/>
      <c r="D106" s="7"/>
      <c r="E106" s="7"/>
      <c r="F106" s="7"/>
      <c r="G106" s="119"/>
      <c r="H106" s="7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</row>
    <row r="107" spans="1:166" ht="18">
      <c r="A107" s="7"/>
      <c r="B107" s="7"/>
      <c r="C107" s="7"/>
      <c r="D107" s="7"/>
      <c r="E107" s="7"/>
      <c r="F107" s="7"/>
      <c r="G107" s="119"/>
      <c r="H107" s="7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</row>
    <row r="108" spans="1:166" ht="18">
      <c r="A108" s="7"/>
      <c r="B108" s="7"/>
      <c r="C108" s="7"/>
      <c r="D108" s="7"/>
      <c r="E108" s="7"/>
      <c r="F108" s="7"/>
      <c r="G108" s="119"/>
      <c r="H108" s="7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</row>
    <row r="109" spans="1:166" ht="18">
      <c r="A109" s="7"/>
      <c r="B109" s="7"/>
      <c r="C109" s="7"/>
      <c r="D109" s="7"/>
      <c r="E109" s="7"/>
      <c r="F109" s="7"/>
      <c r="G109" s="119"/>
      <c r="H109" s="7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</row>
    <row r="110" spans="1:166" ht="18">
      <c r="A110" s="7"/>
      <c r="B110" s="7"/>
      <c r="C110" s="7"/>
      <c r="D110" s="7"/>
      <c r="E110" s="7"/>
      <c r="F110" s="7"/>
      <c r="G110" s="119"/>
      <c r="H110" s="7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</row>
    <row r="111" spans="1:166" ht="18">
      <c r="A111" s="7"/>
      <c r="B111" s="7"/>
      <c r="C111" s="7"/>
      <c r="D111" s="7"/>
      <c r="E111" s="7"/>
      <c r="F111" s="7"/>
      <c r="G111" s="119"/>
      <c r="H111" s="7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</row>
    <row r="112" spans="1:166" ht="18">
      <c r="A112" s="7"/>
      <c r="B112" s="7"/>
      <c r="C112" s="7"/>
      <c r="D112" s="7"/>
      <c r="E112" s="7"/>
      <c r="F112" s="7"/>
      <c r="G112" s="119"/>
      <c r="H112" s="7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</row>
    <row r="113" spans="1:166" ht="18">
      <c r="A113" s="7"/>
      <c r="B113" s="7"/>
      <c r="C113" s="7"/>
      <c r="D113" s="7"/>
      <c r="E113" s="7"/>
      <c r="F113" s="7"/>
      <c r="G113" s="119"/>
      <c r="H113" s="7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</row>
    <row r="114" spans="1:166" ht="18">
      <c r="A114" s="7"/>
      <c r="B114" s="7"/>
      <c r="C114" s="7"/>
      <c r="D114" s="7"/>
      <c r="E114" s="7"/>
      <c r="F114" s="7"/>
      <c r="G114" s="119"/>
      <c r="H114" s="7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</row>
    <row r="115" spans="1:166" ht="18">
      <c r="A115" s="7"/>
      <c r="B115" s="7"/>
      <c r="C115" s="7"/>
      <c r="D115" s="7"/>
      <c r="E115" s="7"/>
      <c r="F115" s="7"/>
      <c r="G115" s="119"/>
      <c r="H115" s="7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</row>
    <row r="116" spans="1:166" ht="18">
      <c r="A116" s="7"/>
      <c r="B116" s="7"/>
      <c r="C116" s="7"/>
      <c r="D116" s="7"/>
      <c r="E116" s="7"/>
      <c r="F116" s="7"/>
      <c r="G116" s="119"/>
      <c r="H116" s="7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</row>
    <row r="117" spans="1:166" ht="18">
      <c r="A117" s="7"/>
      <c r="B117" s="7"/>
      <c r="C117" s="7"/>
      <c r="D117" s="7"/>
      <c r="E117" s="7"/>
      <c r="F117" s="7"/>
      <c r="G117" s="119"/>
      <c r="H117" s="73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</row>
    <row r="118" spans="1:166" ht="18">
      <c r="A118" s="7"/>
      <c r="B118" s="7"/>
      <c r="C118" s="7"/>
      <c r="D118" s="7"/>
      <c r="E118" s="7"/>
      <c r="F118" s="7"/>
      <c r="G118" s="119"/>
      <c r="H118" s="7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</row>
    <row r="119" spans="1:166" ht="18">
      <c r="A119" s="7"/>
      <c r="B119" s="7"/>
      <c r="C119" s="7"/>
      <c r="D119" s="7"/>
      <c r="E119" s="7"/>
      <c r="F119" s="7"/>
      <c r="G119" s="119"/>
      <c r="H119" s="7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</row>
    <row r="120" spans="1:166" ht="18">
      <c r="A120" s="7"/>
      <c r="B120" s="7"/>
      <c r="C120" s="7"/>
      <c r="D120" s="7"/>
      <c r="E120" s="7"/>
      <c r="F120" s="7"/>
      <c r="G120" s="119"/>
      <c r="H120" s="73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</row>
    <row r="121" spans="1:166" ht="18">
      <c r="A121" s="7"/>
      <c r="B121" s="7"/>
      <c r="C121" s="7"/>
      <c r="D121" s="7"/>
      <c r="E121" s="7"/>
      <c r="F121" s="7"/>
      <c r="G121" s="119"/>
      <c r="H121" s="7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</row>
    <row r="122" spans="1:166" ht="18">
      <c r="A122" s="7"/>
      <c r="B122" s="7"/>
      <c r="C122" s="7"/>
      <c r="D122" s="7"/>
      <c r="E122" s="7"/>
      <c r="F122" s="7"/>
      <c r="G122" s="119"/>
      <c r="H122" s="7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</row>
    <row r="123" spans="1:166" ht="18">
      <c r="A123" s="7"/>
      <c r="B123" s="7"/>
      <c r="C123" s="7"/>
      <c r="D123" s="7"/>
      <c r="E123" s="7"/>
      <c r="F123" s="7"/>
      <c r="G123" s="119"/>
      <c r="H123" s="7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</row>
    <row r="124" spans="1:166" ht="18">
      <c r="A124" s="7"/>
      <c r="B124" s="7"/>
      <c r="C124" s="7"/>
      <c r="D124" s="7"/>
      <c r="E124" s="7"/>
      <c r="F124" s="7"/>
      <c r="G124" s="119"/>
      <c r="H124" s="7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</row>
    <row r="125" spans="1:166" ht="18">
      <c r="A125" s="7"/>
      <c r="B125" s="7"/>
      <c r="C125" s="7"/>
      <c r="D125" s="7"/>
      <c r="E125" s="7"/>
      <c r="F125" s="7"/>
      <c r="G125" s="119"/>
      <c r="H125" s="7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</row>
    <row r="126" spans="1:166" ht="18">
      <c r="A126" s="7"/>
      <c r="B126" s="7"/>
      <c r="C126" s="7"/>
      <c r="D126" s="7"/>
      <c r="E126" s="7"/>
      <c r="F126" s="7"/>
      <c r="G126" s="119"/>
      <c r="H126" s="73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</row>
    <row r="127" spans="1:166" ht="18">
      <c r="A127" s="7"/>
      <c r="B127" s="7"/>
      <c r="C127" s="7"/>
      <c r="D127" s="7"/>
      <c r="E127" s="7"/>
      <c r="F127" s="7"/>
      <c r="G127" s="119"/>
      <c r="H127" s="7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</row>
    <row r="128" spans="1:166" ht="18">
      <c r="A128" s="7"/>
      <c r="B128" s="7"/>
      <c r="C128" s="7"/>
      <c r="D128" s="7"/>
      <c r="E128" s="7"/>
      <c r="F128" s="7"/>
      <c r="G128" s="119"/>
      <c r="H128" s="7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</row>
    <row r="129" spans="1:166" ht="18">
      <c r="A129" s="7"/>
      <c r="B129" s="7"/>
      <c r="C129" s="7"/>
      <c r="D129" s="7"/>
      <c r="E129" s="7"/>
      <c r="F129" s="7"/>
      <c r="G129" s="119"/>
      <c r="H129" s="73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</row>
    <row r="130" spans="1:166" ht="18">
      <c r="A130" s="7"/>
      <c r="B130" s="7"/>
      <c r="C130" s="7"/>
      <c r="D130" s="7"/>
      <c r="E130" s="7"/>
      <c r="F130" s="7"/>
      <c r="G130" s="119"/>
      <c r="H130" s="7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</row>
    <row r="131" spans="1:166" ht="18">
      <c r="A131" s="7"/>
      <c r="B131" s="7"/>
      <c r="C131" s="7"/>
      <c r="D131" s="7"/>
      <c r="E131" s="7"/>
      <c r="F131" s="7"/>
      <c r="G131" s="119"/>
      <c r="H131" s="73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</row>
    <row r="132" spans="1:166" ht="18">
      <c r="A132" s="7"/>
      <c r="B132" s="7"/>
      <c r="C132" s="7"/>
      <c r="D132" s="7"/>
      <c r="E132" s="7"/>
      <c r="F132" s="7"/>
      <c r="G132" s="119"/>
      <c r="H132" s="7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</row>
    <row r="133" spans="1:166" ht="18">
      <c r="A133" s="7"/>
      <c r="B133" s="7"/>
      <c r="C133" s="7"/>
      <c r="D133" s="7"/>
      <c r="E133" s="7"/>
      <c r="F133" s="7"/>
      <c r="G133" s="119"/>
      <c r="H133" s="73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</row>
    <row r="134" spans="1:166" ht="18">
      <c r="A134" s="7"/>
      <c r="B134" s="7"/>
      <c r="C134" s="7"/>
      <c r="D134" s="7"/>
      <c r="E134" s="7"/>
      <c r="F134" s="7"/>
      <c r="G134" s="119"/>
      <c r="H134" s="7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</row>
    <row r="135" spans="1:166" ht="18">
      <c r="A135" s="7"/>
      <c r="B135" s="7"/>
      <c r="C135" s="7"/>
      <c r="D135" s="7"/>
      <c r="E135" s="7"/>
      <c r="F135" s="7"/>
      <c r="G135" s="119"/>
      <c r="H135" s="7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</row>
    <row r="136" spans="1:166" ht="18">
      <c r="A136" s="7"/>
      <c r="B136" s="7"/>
      <c r="C136" s="7"/>
      <c r="D136" s="7"/>
      <c r="E136" s="7"/>
      <c r="F136" s="7"/>
      <c r="G136" s="7"/>
      <c r="H136" s="73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</row>
    <row r="137" spans="1:166" ht="18">
      <c r="A137" s="7"/>
      <c r="B137" s="7"/>
      <c r="C137" s="7"/>
      <c r="D137" s="7"/>
      <c r="E137" s="7"/>
      <c r="F137" s="7"/>
      <c r="G137" s="7"/>
      <c r="H137" s="73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</row>
    <row r="138" spans="1:166" ht="18">
      <c r="A138" s="7"/>
      <c r="B138" s="7"/>
      <c r="C138" s="7"/>
      <c r="D138" s="7"/>
      <c r="E138" s="7"/>
      <c r="F138" s="7"/>
      <c r="G138" s="7"/>
      <c r="H138" s="73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</row>
    <row r="139" spans="1:166" ht="18">
      <c r="A139" s="7"/>
      <c r="B139" s="7"/>
      <c r="C139" s="7"/>
      <c r="D139" s="7"/>
      <c r="E139" s="7"/>
      <c r="F139" s="7"/>
      <c r="G139" s="7"/>
      <c r="H139" s="73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</row>
    <row r="140" spans="1:166" ht="18">
      <c r="A140" s="7"/>
      <c r="B140" s="7"/>
      <c r="C140" s="7"/>
      <c r="D140" s="7"/>
      <c r="E140" s="7"/>
      <c r="F140" s="7"/>
      <c r="G140" s="7"/>
      <c r="H140" s="73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</row>
    <row r="141" spans="1:166" ht="18">
      <c r="A141" s="7"/>
      <c r="B141" s="7"/>
      <c r="C141" s="7"/>
      <c r="D141" s="7"/>
      <c r="E141" s="7"/>
      <c r="F141" s="7"/>
      <c r="G141" s="7"/>
      <c r="H141" s="73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</row>
    <row r="142" spans="1:166" ht="18">
      <c r="A142" s="7"/>
      <c r="B142" s="7"/>
      <c r="C142" s="7"/>
      <c r="D142" s="7"/>
      <c r="E142" s="7"/>
      <c r="F142" s="7"/>
      <c r="G142" s="7"/>
      <c r="H142" s="73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</row>
    <row r="143" spans="1:166" ht="18">
      <c r="A143" s="7"/>
      <c r="B143" s="7"/>
      <c r="C143" s="7"/>
      <c r="D143" s="7"/>
      <c r="E143" s="7"/>
      <c r="F143" s="7"/>
      <c r="G143" s="7"/>
      <c r="H143" s="73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</row>
    <row r="144" spans="1:166" ht="18">
      <c r="A144" s="7"/>
      <c r="B144" s="7"/>
      <c r="C144" s="7"/>
      <c r="D144" s="7"/>
      <c r="E144" s="7"/>
      <c r="F144" s="7"/>
      <c r="G144" s="7"/>
      <c r="H144" s="73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</row>
    <row r="145" spans="1:166" ht="18">
      <c r="A145" s="7"/>
      <c r="B145" s="7"/>
      <c r="C145" s="7"/>
      <c r="D145" s="7"/>
      <c r="E145" s="7"/>
      <c r="F145" s="7"/>
      <c r="G145" s="7"/>
      <c r="H145" s="73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</row>
    <row r="146" spans="1:166" ht="18">
      <c r="A146" s="7"/>
      <c r="B146" s="7"/>
      <c r="C146" s="7"/>
      <c r="D146" s="7"/>
      <c r="E146" s="7"/>
      <c r="F146" s="7"/>
      <c r="G146" s="7"/>
      <c r="H146" s="73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</row>
    <row r="147" spans="1:166" ht="18">
      <c r="A147" s="7"/>
      <c r="B147" s="7"/>
      <c r="C147" s="7"/>
      <c r="D147" s="7"/>
      <c r="E147" s="7"/>
      <c r="F147" s="7"/>
      <c r="G147" s="7"/>
      <c r="H147" s="73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</row>
    <row r="148" spans="1:166" ht="18">
      <c r="A148" s="7"/>
      <c r="B148" s="7"/>
      <c r="C148" s="7"/>
      <c r="D148" s="7"/>
      <c r="E148" s="7"/>
      <c r="F148" s="7"/>
      <c r="G148" s="7"/>
      <c r="H148" s="73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</row>
    <row r="149" spans="1:166" ht="18">
      <c r="A149" s="7"/>
      <c r="B149" s="7"/>
      <c r="C149" s="7"/>
      <c r="D149" s="7"/>
      <c r="E149" s="7"/>
      <c r="F149" s="7"/>
      <c r="G149" s="7"/>
      <c r="H149" s="73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</row>
    <row r="150" spans="1:166" ht="18">
      <c r="A150" s="7"/>
      <c r="B150" s="7"/>
      <c r="C150" s="7"/>
      <c r="D150" s="7"/>
      <c r="E150" s="7"/>
      <c r="F150" s="7"/>
      <c r="G150" s="7"/>
      <c r="H150" s="73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</row>
    <row r="151" spans="1:166" ht="18">
      <c r="A151" s="7"/>
      <c r="B151" s="7"/>
      <c r="C151" s="7"/>
      <c r="D151" s="7"/>
      <c r="E151" s="7"/>
      <c r="F151" s="7"/>
      <c r="G151" s="7"/>
      <c r="H151" s="73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</row>
    <row r="152" spans="1:166" ht="18">
      <c r="A152" s="7"/>
      <c r="B152" s="7"/>
      <c r="C152" s="7"/>
      <c r="D152" s="7"/>
      <c r="E152" s="7"/>
      <c r="F152" s="7"/>
      <c r="G152" s="7"/>
      <c r="H152" s="7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</row>
    <row r="153" spans="1:166" ht="18">
      <c r="A153" s="7"/>
      <c r="B153" s="7"/>
      <c r="C153" s="7"/>
      <c r="D153" s="7"/>
      <c r="E153" s="7"/>
      <c r="F153" s="7"/>
      <c r="G153" s="7"/>
      <c r="H153" s="73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</row>
    <row r="154" spans="1:166" ht="18">
      <c r="A154" s="7"/>
      <c r="B154" s="7"/>
      <c r="C154" s="7"/>
      <c r="D154" s="7"/>
      <c r="E154" s="7"/>
      <c r="F154" s="7"/>
      <c r="G154" s="7"/>
      <c r="H154" s="7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</row>
    <row r="155" spans="1:166" ht="18">
      <c r="A155" s="7"/>
      <c r="B155" s="7"/>
      <c r="C155" s="7"/>
      <c r="D155" s="7"/>
      <c r="E155" s="7"/>
      <c r="F155" s="7"/>
      <c r="G155" s="7"/>
      <c r="H155" s="7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</row>
    <row r="156" spans="1:166" ht="18">
      <c r="A156" s="7"/>
      <c r="B156" s="7"/>
      <c r="C156" s="7"/>
      <c r="D156" s="7"/>
      <c r="E156" s="7"/>
      <c r="F156" s="7"/>
      <c r="G156" s="7"/>
      <c r="H156" s="73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</row>
    <row r="157" spans="1:166" ht="18">
      <c r="A157" s="7"/>
      <c r="B157" s="7"/>
      <c r="C157" s="7"/>
      <c r="D157" s="7"/>
      <c r="E157" s="7"/>
      <c r="F157" s="7"/>
      <c r="G157" s="7"/>
      <c r="H157" s="7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</row>
    <row r="158" spans="1:166" ht="18">
      <c r="A158" s="7"/>
      <c r="B158" s="7"/>
      <c r="C158" s="7"/>
      <c r="D158" s="7"/>
      <c r="E158" s="7"/>
      <c r="F158" s="7"/>
      <c r="G158" s="7"/>
      <c r="H158" s="73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</row>
    <row r="159" spans="1:166" ht="18">
      <c r="A159" s="7"/>
      <c r="B159" s="7"/>
      <c r="C159" s="7"/>
      <c r="D159" s="7"/>
      <c r="E159" s="7"/>
      <c r="F159" s="7"/>
      <c r="G159" s="7"/>
      <c r="H159" s="73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</row>
    <row r="160" spans="1:166" ht="18">
      <c r="A160" s="7"/>
      <c r="B160" s="7"/>
      <c r="C160" s="7"/>
      <c r="D160" s="7"/>
      <c r="E160" s="7"/>
      <c r="F160" s="7"/>
      <c r="G160" s="7"/>
      <c r="H160" s="7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</row>
    <row r="161" spans="1:166" ht="18">
      <c r="A161" s="7"/>
      <c r="B161" s="7"/>
      <c r="C161" s="7"/>
      <c r="D161" s="7"/>
      <c r="E161" s="7"/>
      <c r="F161" s="7"/>
      <c r="G161" s="7"/>
      <c r="H161" s="73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</row>
    <row r="162" spans="1:166" ht="18">
      <c r="A162" s="7"/>
      <c r="B162" s="7"/>
      <c r="C162" s="7"/>
      <c r="D162" s="7"/>
      <c r="E162" s="7"/>
      <c r="F162" s="7"/>
      <c r="G162" s="7"/>
      <c r="H162" s="7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</row>
    <row r="163" spans="1:166" ht="18">
      <c r="A163" s="7"/>
      <c r="B163" s="7"/>
      <c r="C163" s="7"/>
      <c r="D163" s="7"/>
      <c r="E163" s="7"/>
      <c r="F163" s="7"/>
      <c r="G163" s="7"/>
      <c r="H163" s="73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</row>
    <row r="164" spans="1:166" ht="18">
      <c r="A164" s="7"/>
      <c r="B164" s="7"/>
      <c r="C164" s="7"/>
      <c r="D164" s="7"/>
      <c r="E164" s="7"/>
      <c r="F164" s="7"/>
      <c r="G164" s="7"/>
      <c r="H164" s="7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</row>
    <row r="165" spans="1:166" ht="18">
      <c r="A165" s="7"/>
      <c r="B165" s="7"/>
      <c r="C165" s="7"/>
      <c r="D165" s="7"/>
      <c r="E165" s="7"/>
      <c r="F165" s="7"/>
      <c r="G165" s="7"/>
      <c r="H165" s="73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</row>
    <row r="166" spans="1:166" ht="18">
      <c r="A166" s="7"/>
      <c r="B166" s="7"/>
      <c r="C166" s="7"/>
      <c r="D166" s="7"/>
      <c r="E166" s="7"/>
      <c r="F166" s="7"/>
      <c r="G166" s="7"/>
      <c r="H166" s="73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</row>
    <row r="167" spans="1:166" ht="18">
      <c r="A167" s="7"/>
      <c r="B167" s="7"/>
      <c r="C167" s="7"/>
      <c r="D167" s="7"/>
      <c r="E167" s="7"/>
      <c r="F167" s="7"/>
      <c r="G167" s="7"/>
      <c r="H167" s="7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</row>
    <row r="168" spans="1:166" ht="18">
      <c r="A168" s="7"/>
      <c r="B168" s="7"/>
      <c r="C168" s="7"/>
      <c r="D168" s="7"/>
      <c r="E168" s="7"/>
      <c r="F168" s="7"/>
      <c r="G168" s="7"/>
      <c r="H168" s="7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</row>
    <row r="169" spans="1:166" ht="18">
      <c r="A169" s="7"/>
      <c r="B169" s="7"/>
      <c r="C169" s="7"/>
      <c r="D169" s="7"/>
      <c r="E169" s="7"/>
      <c r="F169" s="7"/>
      <c r="G169" s="7"/>
      <c r="H169" s="73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</row>
    <row r="170" spans="1:166" ht="18">
      <c r="A170" s="7"/>
      <c r="B170" s="7"/>
      <c r="C170" s="7"/>
      <c r="D170" s="7"/>
      <c r="E170" s="7"/>
      <c r="F170" s="7"/>
      <c r="G170" s="7"/>
      <c r="H170" s="73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</row>
    <row r="171" spans="1:166" ht="18">
      <c r="A171" s="7"/>
      <c r="B171" s="7"/>
      <c r="C171" s="7"/>
      <c r="D171" s="7"/>
      <c r="E171" s="7"/>
      <c r="F171" s="7"/>
      <c r="G171" s="7"/>
      <c r="H171" s="7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</row>
    <row r="172" spans="1:166" ht="18">
      <c r="A172" s="7"/>
      <c r="B172" s="7"/>
      <c r="C172" s="7"/>
      <c r="D172" s="7"/>
      <c r="E172" s="7"/>
      <c r="F172" s="7"/>
      <c r="G172" s="7"/>
      <c r="H172" s="7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</row>
    <row r="173" spans="1:166" ht="18">
      <c r="A173" s="7"/>
      <c r="B173" s="7"/>
      <c r="C173" s="7"/>
      <c r="D173" s="7"/>
      <c r="E173" s="7"/>
      <c r="F173" s="7"/>
      <c r="G173" s="7"/>
      <c r="H173" s="7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</row>
    <row r="174" spans="1:166" ht="18">
      <c r="A174" s="7"/>
      <c r="B174" s="7"/>
      <c r="C174" s="7"/>
      <c r="D174" s="7"/>
      <c r="E174" s="7"/>
      <c r="F174" s="7"/>
      <c r="G174" s="7"/>
      <c r="H174" s="73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</row>
    <row r="175" spans="1:166" ht="18">
      <c r="A175" s="7"/>
      <c r="B175" s="7"/>
      <c r="C175" s="7"/>
      <c r="D175" s="7"/>
      <c r="E175" s="7"/>
      <c r="F175" s="7"/>
      <c r="G175" s="7"/>
      <c r="H175" s="7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</row>
    <row r="176" spans="1:166" ht="18">
      <c r="A176" s="7"/>
      <c r="B176" s="7"/>
      <c r="C176" s="7"/>
      <c r="D176" s="7"/>
      <c r="E176" s="7"/>
      <c r="F176" s="7"/>
      <c r="G176" s="7"/>
      <c r="H176" s="73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</row>
    <row r="177" spans="1:166" ht="18">
      <c r="A177" s="7"/>
      <c r="B177" s="7"/>
      <c r="C177" s="7"/>
      <c r="D177" s="7"/>
      <c r="E177" s="7"/>
      <c r="F177" s="7"/>
      <c r="G177" s="7"/>
      <c r="H177" s="7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</row>
    <row r="178" spans="1:166" ht="18">
      <c r="A178" s="7"/>
      <c r="B178" s="7"/>
      <c r="C178" s="7"/>
      <c r="D178" s="7"/>
      <c r="E178" s="7"/>
      <c r="F178" s="7"/>
      <c r="G178" s="7"/>
      <c r="H178" s="73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</row>
    <row r="179" spans="1:166" ht="18">
      <c r="A179" s="7"/>
      <c r="B179" s="7"/>
      <c r="C179" s="7"/>
      <c r="D179" s="7"/>
      <c r="E179" s="7"/>
      <c r="F179" s="7"/>
      <c r="G179" s="7"/>
      <c r="H179" s="7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</row>
    <row r="180" spans="1:166" ht="18">
      <c r="A180" s="7"/>
      <c r="B180" s="7"/>
      <c r="C180" s="7"/>
      <c r="D180" s="7"/>
      <c r="E180" s="7"/>
      <c r="F180" s="7"/>
      <c r="G180" s="7"/>
      <c r="H180" s="73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</row>
    <row r="181" spans="1:166" ht="18">
      <c r="A181" s="7"/>
      <c r="B181" s="7"/>
      <c r="C181" s="7"/>
      <c r="D181" s="7"/>
      <c r="E181" s="7"/>
      <c r="F181" s="7"/>
      <c r="G181" s="7"/>
      <c r="H181" s="73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</row>
    <row r="182" spans="1:166" ht="18">
      <c r="A182" s="7"/>
      <c r="B182" s="7"/>
      <c r="C182" s="7"/>
      <c r="D182" s="7"/>
      <c r="E182" s="7"/>
      <c r="F182" s="7"/>
      <c r="G182" s="7"/>
      <c r="H182" s="73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</row>
    <row r="183" spans="1:166" ht="18">
      <c r="A183" s="7"/>
      <c r="B183" s="7"/>
      <c r="C183" s="7"/>
      <c r="D183" s="7"/>
      <c r="E183" s="7"/>
      <c r="F183" s="7"/>
      <c r="G183" s="7"/>
      <c r="H183" s="7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</row>
    <row r="184" spans="1:166" ht="18">
      <c r="A184" s="7"/>
      <c r="B184" s="7"/>
      <c r="C184" s="7"/>
      <c r="D184" s="7"/>
      <c r="E184" s="7"/>
      <c r="F184" s="7"/>
      <c r="G184" s="7"/>
      <c r="H184" s="7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</row>
    <row r="185" spans="1:166" ht="18">
      <c r="A185" s="7"/>
      <c r="B185" s="7"/>
      <c r="C185" s="7"/>
      <c r="D185" s="7"/>
      <c r="E185" s="7"/>
      <c r="F185" s="7"/>
      <c r="G185" s="7"/>
      <c r="H185" s="7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</row>
    <row r="186" spans="1:166" ht="18">
      <c r="A186" s="7"/>
      <c r="B186" s="7"/>
      <c r="C186" s="7"/>
      <c r="D186" s="7"/>
      <c r="E186" s="7"/>
      <c r="F186" s="7"/>
      <c r="G186" s="7"/>
      <c r="H186" s="7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</row>
    <row r="187" spans="1:166" ht="18">
      <c r="A187" s="7"/>
      <c r="B187" s="7"/>
      <c r="C187" s="7"/>
      <c r="D187" s="7"/>
      <c r="E187" s="7"/>
      <c r="F187" s="7"/>
      <c r="G187" s="7"/>
      <c r="H187" s="7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</row>
    <row r="188" spans="1:166" ht="18">
      <c r="A188" s="7"/>
      <c r="B188" s="7"/>
      <c r="C188" s="7"/>
      <c r="D188" s="7"/>
      <c r="E188" s="7"/>
      <c r="F188" s="7"/>
      <c r="G188" s="7"/>
      <c r="H188" s="7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</row>
    <row r="189" spans="1:166" ht="18">
      <c r="A189" s="7"/>
      <c r="B189" s="7"/>
      <c r="C189" s="7"/>
      <c r="D189" s="7"/>
      <c r="E189" s="7"/>
      <c r="F189" s="7"/>
      <c r="G189" s="7"/>
      <c r="H189" s="7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</row>
    <row r="190" spans="1:166" ht="18">
      <c r="A190" s="7"/>
      <c r="B190" s="7"/>
      <c r="C190" s="7"/>
      <c r="D190" s="7"/>
      <c r="E190" s="7"/>
      <c r="F190" s="7"/>
      <c r="G190" s="7"/>
      <c r="H190" s="7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</row>
    <row r="191" spans="1:166" ht="18">
      <c r="A191" s="7"/>
      <c r="B191" s="7"/>
      <c r="C191" s="7"/>
      <c r="D191" s="7"/>
      <c r="E191" s="7"/>
      <c r="F191" s="7"/>
      <c r="G191" s="7"/>
      <c r="H191" s="7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</row>
    <row r="192" spans="1:166" ht="18">
      <c r="A192" s="7"/>
      <c r="B192" s="7"/>
      <c r="C192" s="7"/>
      <c r="D192" s="7"/>
      <c r="E192" s="7"/>
      <c r="F192" s="7"/>
      <c r="G192" s="7"/>
      <c r="H192" s="73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</row>
    <row r="193" spans="1:166" ht="18">
      <c r="A193" s="7"/>
      <c r="B193" s="7"/>
      <c r="C193" s="7"/>
      <c r="D193" s="7"/>
      <c r="E193" s="7"/>
      <c r="F193" s="7"/>
      <c r="G193" s="7"/>
      <c r="H193" s="73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</row>
    <row r="194" spans="1:166" ht="18">
      <c r="A194" s="7"/>
      <c r="B194" s="7"/>
      <c r="C194" s="7"/>
      <c r="D194" s="7"/>
      <c r="E194" s="7"/>
      <c r="F194" s="7"/>
      <c r="G194" s="7"/>
      <c r="H194" s="73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</row>
    <row r="195" spans="1:166" ht="18">
      <c r="A195" s="7"/>
      <c r="B195" s="7"/>
      <c r="C195" s="7"/>
      <c r="D195" s="7"/>
      <c r="E195" s="7"/>
      <c r="F195" s="7"/>
      <c r="G195" s="7"/>
      <c r="H195" s="7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</row>
    <row r="196" spans="1:166" ht="18">
      <c r="A196" s="7"/>
      <c r="B196" s="7"/>
      <c r="C196" s="7"/>
      <c r="D196" s="7"/>
      <c r="E196" s="7"/>
      <c r="F196" s="7"/>
      <c r="G196" s="7"/>
      <c r="H196" s="73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</row>
    <row r="197" spans="1:166" ht="18">
      <c r="A197" s="7"/>
      <c r="B197" s="7"/>
      <c r="C197" s="7"/>
      <c r="D197" s="7"/>
      <c r="E197" s="7"/>
      <c r="F197" s="7"/>
      <c r="G197" s="7"/>
      <c r="H197" s="73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</row>
    <row r="198" spans="1:166" ht="18">
      <c r="A198" s="7"/>
      <c r="B198" s="7"/>
      <c r="C198" s="7"/>
      <c r="D198" s="7"/>
      <c r="E198" s="7"/>
      <c r="F198" s="7"/>
      <c r="G198" s="7"/>
      <c r="H198" s="73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</row>
    <row r="199" spans="1:166" ht="18">
      <c r="A199" s="7"/>
      <c r="B199" s="7"/>
      <c r="C199" s="7"/>
      <c r="D199" s="7"/>
      <c r="E199" s="7"/>
      <c r="F199" s="7"/>
      <c r="G199" s="7"/>
      <c r="H199" s="7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</row>
    <row r="200" spans="1:166" ht="18">
      <c r="A200" s="7"/>
      <c r="B200" s="7"/>
      <c r="C200" s="7"/>
      <c r="D200" s="7"/>
      <c r="E200" s="7"/>
      <c r="F200" s="7"/>
      <c r="G200" s="7"/>
      <c r="H200" s="7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</row>
    <row r="201" spans="1:166" ht="18">
      <c r="A201" s="7"/>
      <c r="B201" s="7"/>
      <c r="C201" s="7"/>
      <c r="D201" s="7"/>
      <c r="E201" s="7"/>
      <c r="F201" s="7"/>
      <c r="G201" s="7"/>
      <c r="H201" s="7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</row>
    <row r="202" spans="1:166" ht="18">
      <c r="A202" s="7"/>
      <c r="B202" s="7"/>
      <c r="C202" s="7"/>
      <c r="D202" s="7"/>
      <c r="E202" s="7"/>
      <c r="F202" s="7"/>
      <c r="G202" s="7"/>
      <c r="H202" s="7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</row>
    <row r="203" spans="1:166" ht="18">
      <c r="A203" s="7"/>
      <c r="B203" s="7"/>
      <c r="C203" s="7"/>
      <c r="D203" s="7"/>
      <c r="E203" s="7"/>
      <c r="F203" s="7"/>
      <c r="G203" s="7"/>
      <c r="H203" s="7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</row>
    <row r="204" spans="1:166" ht="18">
      <c r="A204" s="7"/>
      <c r="B204" s="7"/>
      <c r="C204" s="7"/>
      <c r="D204" s="7"/>
      <c r="E204" s="7"/>
      <c r="F204" s="7"/>
      <c r="G204" s="7"/>
      <c r="H204" s="7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</row>
    <row r="205" spans="1:166" ht="18">
      <c r="A205" s="7"/>
      <c r="B205" s="7"/>
      <c r="C205" s="7"/>
      <c r="D205" s="7"/>
      <c r="E205" s="7"/>
      <c r="F205" s="7"/>
      <c r="G205" s="7"/>
      <c r="H205" s="7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</row>
    <row r="206" spans="1:166" ht="18">
      <c r="A206" s="7"/>
      <c r="B206" s="7"/>
      <c r="C206" s="7"/>
      <c r="D206" s="7"/>
      <c r="E206" s="7"/>
      <c r="F206" s="7"/>
      <c r="G206" s="7"/>
      <c r="H206" s="7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</row>
    <row r="207" spans="1:166" ht="18">
      <c r="A207" s="7"/>
      <c r="B207" s="7"/>
      <c r="C207" s="7"/>
      <c r="D207" s="7"/>
      <c r="E207" s="7"/>
      <c r="F207" s="7"/>
      <c r="G207" s="7"/>
      <c r="H207" s="7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</row>
    <row r="208" spans="1:166" ht="18">
      <c r="A208" s="7"/>
      <c r="B208" s="7"/>
      <c r="C208" s="7"/>
      <c r="D208" s="7"/>
      <c r="E208" s="7"/>
      <c r="F208" s="7"/>
      <c r="G208" s="7"/>
      <c r="H208" s="7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</row>
    <row r="209" spans="1:166" ht="18">
      <c r="A209" s="7"/>
      <c r="B209" s="7"/>
      <c r="C209" s="7"/>
      <c r="D209" s="7"/>
      <c r="E209" s="7"/>
      <c r="F209" s="7"/>
      <c r="G209" s="7"/>
      <c r="H209" s="7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</row>
    <row r="210" spans="1:166" ht="18">
      <c r="A210" s="7"/>
      <c r="B210" s="7"/>
      <c r="C210" s="7"/>
      <c r="D210" s="7"/>
      <c r="E210" s="7"/>
      <c r="F210" s="7"/>
      <c r="G210" s="7"/>
      <c r="H210" s="7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</row>
    <row r="211" spans="1:166" ht="18">
      <c r="A211" s="7"/>
      <c r="B211" s="7"/>
      <c r="C211" s="7"/>
      <c r="D211" s="7"/>
      <c r="E211" s="7"/>
      <c r="F211" s="7"/>
      <c r="G211" s="7"/>
      <c r="H211" s="7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</row>
    <row r="212" spans="1:166" ht="18">
      <c r="A212" s="7"/>
      <c r="B212" s="7"/>
      <c r="C212" s="7"/>
      <c r="D212" s="7"/>
      <c r="E212" s="7"/>
      <c r="F212" s="7"/>
      <c r="G212" s="7"/>
      <c r="H212" s="7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</row>
    <row r="213" spans="1:166" ht="18">
      <c r="A213" s="7"/>
      <c r="B213" s="7"/>
      <c r="C213" s="7"/>
      <c r="D213" s="7"/>
      <c r="E213" s="7"/>
      <c r="F213" s="7"/>
      <c r="G213" s="7"/>
      <c r="H213" s="7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</row>
    <row r="214" spans="1:166" ht="18">
      <c r="A214" s="7"/>
      <c r="B214" s="7"/>
      <c r="C214" s="7"/>
      <c r="D214" s="7"/>
      <c r="E214" s="7"/>
      <c r="F214" s="7"/>
      <c r="G214" s="7"/>
      <c r="H214" s="7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</row>
    <row r="215" spans="1:166" ht="18">
      <c r="A215" s="7"/>
      <c r="B215" s="7"/>
      <c r="C215" s="7"/>
      <c r="D215" s="7"/>
      <c r="E215" s="7"/>
      <c r="F215" s="7"/>
      <c r="G215" s="7"/>
      <c r="H215" s="7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</row>
    <row r="216" spans="1:166" ht="18">
      <c r="A216" s="7"/>
      <c r="B216" s="7"/>
      <c r="C216" s="7"/>
      <c r="D216" s="7"/>
      <c r="E216" s="7"/>
      <c r="F216" s="7"/>
      <c r="G216" s="7"/>
      <c r="H216" s="7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</row>
    <row r="217" spans="1:166" ht="18">
      <c r="A217" s="7"/>
      <c r="B217" s="7"/>
      <c r="C217" s="7"/>
      <c r="D217" s="7"/>
      <c r="E217" s="7"/>
      <c r="F217" s="7"/>
      <c r="G217" s="7"/>
      <c r="H217" s="7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</row>
    <row r="218" spans="1:166" ht="18">
      <c r="A218" s="7"/>
      <c r="B218" s="7"/>
      <c r="C218" s="7"/>
      <c r="D218" s="7"/>
      <c r="E218" s="7"/>
      <c r="F218" s="7"/>
      <c r="G218" s="7"/>
      <c r="H218" s="7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</row>
    <row r="219" spans="1:166" ht="18">
      <c r="A219" s="7"/>
      <c r="B219" s="7"/>
      <c r="C219" s="7"/>
      <c r="D219" s="7"/>
      <c r="E219" s="7"/>
      <c r="F219" s="7"/>
      <c r="G219" s="7"/>
      <c r="H219" s="7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</row>
    <row r="220" spans="1:166" ht="18">
      <c r="A220" s="7"/>
      <c r="B220" s="7"/>
      <c r="C220" s="7"/>
      <c r="D220" s="7"/>
      <c r="E220" s="7"/>
      <c r="F220" s="7"/>
      <c r="G220" s="7"/>
      <c r="H220" s="7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</row>
    <row r="221" spans="1:166" ht="18">
      <c r="A221" s="7"/>
      <c r="B221" s="7"/>
      <c r="C221" s="7"/>
      <c r="D221" s="7"/>
      <c r="E221" s="7"/>
      <c r="F221" s="7"/>
      <c r="G221" s="7"/>
      <c r="H221" s="7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</row>
    <row r="222" spans="1:166" ht="18">
      <c r="A222" s="7"/>
      <c r="B222" s="7"/>
      <c r="C222" s="7"/>
      <c r="D222" s="7"/>
      <c r="E222" s="7"/>
      <c r="F222" s="7"/>
      <c r="G222" s="7"/>
      <c r="H222" s="7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</row>
    <row r="223" spans="1:166" ht="18">
      <c r="A223" s="7"/>
      <c r="B223" s="7"/>
      <c r="C223" s="7"/>
      <c r="D223" s="7"/>
      <c r="E223" s="7"/>
      <c r="F223" s="7"/>
      <c r="G223" s="7"/>
      <c r="H223" s="7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</row>
    <row r="224" spans="1:166" ht="18">
      <c r="A224" s="7"/>
      <c r="B224" s="7"/>
      <c r="C224" s="7"/>
      <c r="D224" s="7"/>
      <c r="E224" s="7"/>
      <c r="F224" s="7"/>
      <c r="G224" s="7"/>
      <c r="H224" s="7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</row>
    <row r="225" spans="1:166" ht="18">
      <c r="A225" s="7"/>
      <c r="B225" s="7"/>
      <c r="C225" s="7"/>
      <c r="D225" s="7"/>
      <c r="E225" s="7"/>
      <c r="F225" s="7"/>
      <c r="G225" s="7"/>
      <c r="H225" s="7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</row>
    <row r="226" spans="1:166" ht="18">
      <c r="A226" s="7"/>
      <c r="B226" s="7"/>
      <c r="C226" s="7"/>
      <c r="D226" s="7"/>
      <c r="E226" s="7"/>
      <c r="F226" s="7"/>
      <c r="G226" s="7"/>
      <c r="H226" s="7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</row>
    <row r="227" spans="1:166" ht="18">
      <c r="A227" s="7"/>
      <c r="B227" s="7"/>
      <c r="C227" s="7"/>
      <c r="D227" s="7"/>
      <c r="E227" s="7"/>
      <c r="F227" s="7"/>
      <c r="G227" s="7"/>
      <c r="H227" s="7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</row>
    <row r="228" spans="1:166" ht="18">
      <c r="A228" s="7"/>
      <c r="B228" s="7"/>
      <c r="C228" s="7"/>
      <c r="D228" s="7"/>
      <c r="E228" s="7"/>
      <c r="F228" s="7"/>
      <c r="G228" s="7"/>
      <c r="H228" s="7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</row>
    <row r="229" spans="1:166" ht="18">
      <c r="A229" s="7"/>
      <c r="B229" s="7"/>
      <c r="C229" s="7"/>
      <c r="D229" s="7"/>
      <c r="E229" s="7"/>
      <c r="F229" s="7"/>
      <c r="G229" s="7"/>
      <c r="H229" s="7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</row>
    <row r="230" spans="1:166" ht="18">
      <c r="A230" s="7"/>
      <c r="B230" s="7"/>
      <c r="C230" s="7"/>
      <c r="D230" s="7"/>
      <c r="E230" s="7"/>
      <c r="F230" s="7"/>
      <c r="G230" s="7"/>
      <c r="H230" s="7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</row>
    <row r="231" spans="1:166" ht="18">
      <c r="A231" s="7"/>
      <c r="B231" s="7"/>
      <c r="C231" s="7"/>
      <c r="D231" s="7"/>
      <c r="E231" s="7"/>
      <c r="F231" s="7"/>
      <c r="G231" s="7"/>
      <c r="H231" s="7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</row>
    <row r="232" spans="1:166" ht="18">
      <c r="A232" s="7"/>
      <c r="B232" s="7"/>
      <c r="C232" s="7"/>
      <c r="D232" s="7"/>
      <c r="E232" s="7"/>
      <c r="F232" s="7"/>
      <c r="G232" s="7"/>
      <c r="H232" s="7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</row>
    <row r="233" spans="1:166" ht="18">
      <c r="A233" s="7"/>
      <c r="B233" s="7"/>
      <c r="C233" s="7"/>
      <c r="D233" s="7"/>
      <c r="E233" s="7"/>
      <c r="F233" s="7"/>
      <c r="G233" s="7"/>
      <c r="H233" s="7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</row>
    <row r="234" spans="1:166" ht="18">
      <c r="A234" s="7"/>
      <c r="B234" s="7"/>
      <c r="C234" s="7"/>
      <c r="D234" s="7"/>
      <c r="E234" s="7"/>
      <c r="F234" s="7"/>
      <c r="G234" s="7"/>
      <c r="H234" s="7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</row>
    <row r="235" spans="1:166" ht="18">
      <c r="A235" s="7"/>
      <c r="B235" s="7"/>
      <c r="C235" s="7"/>
      <c r="D235" s="7"/>
      <c r="E235" s="7"/>
      <c r="F235" s="7"/>
      <c r="G235" s="7"/>
      <c r="H235" s="7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</row>
    <row r="236" spans="1:166" ht="18">
      <c r="A236" s="7"/>
      <c r="B236" s="7"/>
      <c r="C236" s="7"/>
      <c r="D236" s="7"/>
      <c r="E236" s="7"/>
      <c r="F236" s="7"/>
      <c r="G236" s="7"/>
      <c r="H236" s="7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</row>
    <row r="237" spans="1:166" ht="18">
      <c r="A237" s="7"/>
      <c r="B237" s="7"/>
      <c r="C237" s="7"/>
      <c r="D237" s="7"/>
      <c r="E237" s="7"/>
      <c r="F237" s="7"/>
      <c r="G237" s="7"/>
      <c r="H237" s="7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</row>
    <row r="238" spans="1:166" ht="18">
      <c r="A238" s="7"/>
      <c r="B238" s="7"/>
      <c r="C238" s="7"/>
      <c r="D238" s="7"/>
      <c r="E238" s="7"/>
      <c r="F238" s="7"/>
      <c r="G238" s="7"/>
      <c r="H238" s="7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</row>
    <row r="239" spans="1:166" ht="18">
      <c r="A239" s="7"/>
      <c r="B239" s="7"/>
      <c r="C239" s="7"/>
      <c r="D239" s="7"/>
      <c r="E239" s="7"/>
      <c r="F239" s="7"/>
      <c r="G239" s="7"/>
      <c r="H239" s="7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</row>
    <row r="240" spans="1:166" ht="18">
      <c r="A240" s="7"/>
      <c r="B240" s="7"/>
      <c r="C240" s="7"/>
      <c r="D240" s="7"/>
      <c r="E240" s="7"/>
      <c r="F240" s="7"/>
      <c r="G240" s="7"/>
      <c r="H240" s="7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</row>
    <row r="241" spans="1:166" ht="18">
      <c r="A241" s="7"/>
      <c r="B241" s="7"/>
      <c r="C241" s="7"/>
      <c r="D241" s="7"/>
      <c r="E241" s="7"/>
      <c r="F241" s="7"/>
      <c r="G241" s="7"/>
      <c r="H241" s="7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</row>
    <row r="242" spans="1:166" ht="18">
      <c r="A242" s="7"/>
      <c r="B242" s="7"/>
      <c r="C242" s="7"/>
      <c r="D242" s="7"/>
      <c r="E242" s="7"/>
      <c r="F242" s="7"/>
      <c r="G242" s="7"/>
      <c r="H242" s="7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</row>
    <row r="243" spans="1:166" ht="18">
      <c r="A243" s="7"/>
      <c r="B243" s="7"/>
      <c r="C243" s="7"/>
      <c r="D243" s="7"/>
      <c r="E243" s="7"/>
      <c r="F243" s="7"/>
      <c r="G243" s="7"/>
      <c r="H243" s="7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</row>
    <row r="244" spans="1:166" ht="18">
      <c r="A244" s="7"/>
      <c r="B244" s="7"/>
      <c r="C244" s="7"/>
      <c r="D244" s="7"/>
      <c r="E244" s="7"/>
      <c r="F244" s="7"/>
      <c r="G244" s="7"/>
      <c r="H244" s="7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</row>
    <row r="245" spans="1:166" ht="18">
      <c r="A245" s="7"/>
      <c r="B245" s="7"/>
      <c r="C245" s="7"/>
      <c r="D245" s="7"/>
      <c r="E245" s="7"/>
      <c r="F245" s="7"/>
      <c r="G245" s="7"/>
      <c r="H245" s="7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</row>
    <row r="246" spans="1:166" ht="18">
      <c r="A246" s="7"/>
      <c r="B246" s="7"/>
      <c r="C246" s="7"/>
      <c r="D246" s="7"/>
      <c r="E246" s="7"/>
      <c r="F246" s="7"/>
      <c r="G246" s="7"/>
      <c r="H246" s="7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</row>
    <row r="247" spans="1:166" ht="18">
      <c r="A247" s="7"/>
      <c r="B247" s="7"/>
      <c r="C247" s="7"/>
      <c r="D247" s="7"/>
      <c r="E247" s="7"/>
      <c r="F247" s="7"/>
      <c r="G247" s="7"/>
      <c r="H247" s="7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</row>
    <row r="248" spans="1:166" ht="18">
      <c r="A248" s="7"/>
      <c r="B248" s="7"/>
      <c r="C248" s="7"/>
      <c r="D248" s="7"/>
      <c r="E248" s="7"/>
      <c r="F248" s="7"/>
      <c r="G248" s="7"/>
      <c r="H248" s="7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</row>
    <row r="249" spans="1:166" ht="18">
      <c r="A249" s="7"/>
      <c r="B249" s="7"/>
      <c r="C249" s="7"/>
      <c r="D249" s="7"/>
      <c r="E249" s="7"/>
      <c r="F249" s="7"/>
      <c r="G249" s="7"/>
      <c r="H249" s="7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</row>
    <row r="250" spans="1:166" ht="18">
      <c r="A250" s="7"/>
      <c r="B250" s="7"/>
      <c r="C250" s="7"/>
      <c r="D250" s="7"/>
      <c r="E250" s="7"/>
      <c r="F250" s="7"/>
      <c r="G250" s="7"/>
      <c r="H250" s="7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</row>
    <row r="251" spans="1:166" ht="18">
      <c r="A251" s="7"/>
      <c r="B251" s="7"/>
      <c r="C251" s="7"/>
      <c r="D251" s="7"/>
      <c r="E251" s="7"/>
      <c r="F251" s="7"/>
      <c r="G251" s="7"/>
      <c r="H251" s="7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</row>
    <row r="252" spans="1:166" ht="18">
      <c r="A252" s="7"/>
      <c r="B252" s="7"/>
      <c r="C252" s="7"/>
      <c r="D252" s="7"/>
      <c r="E252" s="7"/>
      <c r="F252" s="7"/>
      <c r="G252" s="7"/>
      <c r="H252" s="7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</row>
    <row r="253" spans="1:166" ht="18">
      <c r="A253" s="7"/>
      <c r="B253" s="7"/>
      <c r="C253" s="7"/>
      <c r="D253" s="7"/>
      <c r="E253" s="7"/>
      <c r="F253" s="7"/>
      <c r="G253" s="7"/>
      <c r="H253" s="7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</row>
    <row r="254" spans="1:166" ht="18">
      <c r="A254" s="7"/>
      <c r="B254" s="7"/>
      <c r="C254" s="7"/>
      <c r="D254" s="7"/>
      <c r="E254" s="7"/>
      <c r="F254" s="7"/>
      <c r="G254" s="7"/>
      <c r="H254" s="7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</row>
    <row r="255" spans="1:166" ht="18">
      <c r="A255" s="7"/>
      <c r="B255" s="7"/>
      <c r="C255" s="7"/>
      <c r="D255" s="7"/>
      <c r="E255" s="7"/>
      <c r="F255" s="7"/>
      <c r="G255" s="7"/>
      <c r="H255" s="7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</row>
    <row r="256" spans="1:166" ht="18">
      <c r="A256" s="7"/>
      <c r="B256" s="7"/>
      <c r="C256" s="7"/>
      <c r="D256" s="7"/>
      <c r="E256" s="7"/>
      <c r="F256" s="7"/>
      <c r="G256" s="7"/>
      <c r="H256" s="7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</row>
    <row r="257" spans="1:166" ht="18">
      <c r="A257" s="7"/>
      <c r="B257" s="7"/>
      <c r="C257" s="7"/>
      <c r="D257" s="7"/>
      <c r="E257" s="7"/>
      <c r="F257" s="7"/>
      <c r="G257" s="7"/>
      <c r="H257" s="7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</row>
    <row r="258" spans="1:166" ht="18">
      <c r="A258" s="7"/>
      <c r="B258" s="7"/>
      <c r="C258" s="7"/>
      <c r="D258" s="7"/>
      <c r="E258" s="7"/>
      <c r="F258" s="7"/>
      <c r="G258" s="7"/>
      <c r="H258" s="7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</row>
    <row r="259" spans="1:166" ht="18">
      <c r="A259" s="7"/>
      <c r="B259" s="7"/>
      <c r="C259" s="7"/>
      <c r="D259" s="7"/>
      <c r="E259" s="7"/>
      <c r="F259" s="7"/>
      <c r="G259" s="7"/>
      <c r="H259" s="7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</row>
    <row r="260" spans="1:166" ht="18">
      <c r="A260" s="7"/>
      <c r="B260" s="7"/>
      <c r="C260" s="7"/>
      <c r="D260" s="7"/>
      <c r="E260" s="7"/>
      <c r="F260" s="7"/>
      <c r="G260" s="7"/>
      <c r="H260" s="7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</row>
    <row r="261" spans="1:166" ht="18">
      <c r="A261" s="7"/>
      <c r="B261" s="7"/>
      <c r="C261" s="7"/>
      <c r="D261" s="7"/>
      <c r="E261" s="7"/>
      <c r="F261" s="7"/>
      <c r="G261" s="7"/>
      <c r="H261" s="7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</row>
    <row r="262" spans="1:166" ht="18">
      <c r="A262" s="7"/>
      <c r="B262" s="7"/>
      <c r="C262" s="7"/>
      <c r="D262" s="7"/>
      <c r="E262" s="7"/>
      <c r="F262" s="7"/>
      <c r="G262" s="7"/>
      <c r="H262" s="7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</row>
    <row r="263" spans="1:166" ht="18">
      <c r="A263" s="7"/>
      <c r="B263" s="7"/>
      <c r="C263" s="7"/>
      <c r="D263" s="7"/>
      <c r="E263" s="7"/>
      <c r="F263" s="7"/>
      <c r="G263" s="7"/>
      <c r="H263" s="7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</row>
    <row r="264" spans="1:166" ht="18">
      <c r="A264" s="7"/>
      <c r="B264" s="7"/>
      <c r="C264" s="7"/>
      <c r="D264" s="7"/>
      <c r="E264" s="7"/>
      <c r="F264" s="7"/>
      <c r="G264" s="7"/>
      <c r="H264" s="7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</row>
    <row r="265" spans="1:166" ht="18">
      <c r="A265" s="7"/>
      <c r="B265" s="7"/>
      <c r="C265" s="7"/>
      <c r="D265" s="7"/>
      <c r="E265" s="7"/>
      <c r="F265" s="7"/>
      <c r="G265" s="7"/>
      <c r="H265" s="7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</row>
    <row r="266" spans="1:166" ht="18">
      <c r="A266" s="7"/>
      <c r="B266" s="7"/>
      <c r="C266" s="7"/>
      <c r="D266" s="7"/>
      <c r="E266" s="7"/>
      <c r="F266" s="7"/>
      <c r="G266" s="7"/>
      <c r="H266" s="7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</row>
    <row r="267" spans="1:166" ht="18">
      <c r="A267" s="7"/>
      <c r="B267" s="7"/>
      <c r="C267" s="7"/>
      <c r="D267" s="7"/>
      <c r="E267" s="7"/>
      <c r="F267" s="7"/>
      <c r="G267" s="7"/>
      <c r="H267" s="7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</row>
    <row r="268" spans="1:166" ht="18">
      <c r="A268" s="7"/>
      <c r="B268" s="7"/>
      <c r="C268" s="7"/>
      <c r="D268" s="7"/>
      <c r="E268" s="7"/>
      <c r="F268" s="7"/>
      <c r="G268" s="7"/>
      <c r="H268" s="7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</row>
    <row r="269" spans="1:166" ht="18">
      <c r="A269" s="7"/>
      <c r="B269" s="7"/>
      <c r="C269" s="7"/>
      <c r="D269" s="7"/>
      <c r="E269" s="7"/>
      <c r="F269" s="7"/>
      <c r="G269" s="7"/>
      <c r="H269" s="7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</row>
    <row r="270" spans="1:166" ht="18">
      <c r="A270" s="7"/>
      <c r="B270" s="7"/>
      <c r="C270" s="7"/>
      <c r="D270" s="7"/>
      <c r="E270" s="7"/>
      <c r="F270" s="7"/>
      <c r="G270" s="7"/>
      <c r="H270" s="7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</row>
    <row r="271" spans="1:166" ht="18">
      <c r="A271" s="7"/>
      <c r="B271" s="7"/>
      <c r="C271" s="7"/>
      <c r="D271" s="7"/>
      <c r="E271" s="7"/>
      <c r="F271" s="7"/>
      <c r="G271" s="7"/>
      <c r="H271" s="7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</row>
    <row r="272" spans="1:166" ht="18">
      <c r="A272" s="7"/>
      <c r="B272" s="7"/>
      <c r="C272" s="7"/>
      <c r="D272" s="7"/>
      <c r="E272" s="7"/>
      <c r="F272" s="7"/>
      <c r="G272" s="7"/>
      <c r="H272" s="7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</row>
    <row r="273" spans="1:166" ht="18">
      <c r="A273" s="7"/>
      <c r="B273" s="7"/>
      <c r="C273" s="7"/>
      <c r="D273" s="7"/>
      <c r="E273" s="7"/>
      <c r="F273" s="7"/>
      <c r="G273" s="7"/>
      <c r="H273" s="7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</row>
    <row r="274" spans="1:166" ht="18">
      <c r="A274" s="7"/>
      <c r="B274" s="7"/>
      <c r="C274" s="7"/>
      <c r="D274" s="7"/>
      <c r="E274" s="7"/>
      <c r="F274" s="7"/>
      <c r="G274" s="7"/>
      <c r="H274" s="7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</row>
    <row r="275" spans="1:166" ht="18">
      <c r="A275" s="7"/>
      <c r="B275" s="7"/>
      <c r="C275" s="7"/>
      <c r="D275" s="7"/>
      <c r="E275" s="7"/>
      <c r="F275" s="7"/>
      <c r="G275" s="7"/>
      <c r="H275" s="7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</row>
    <row r="276" spans="1:166" ht="18">
      <c r="A276" s="7"/>
      <c r="B276" s="7"/>
      <c r="C276" s="7"/>
      <c r="D276" s="7"/>
      <c r="E276" s="7"/>
      <c r="F276" s="7"/>
      <c r="G276" s="7"/>
      <c r="H276" s="7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</row>
    <row r="277" spans="1:166" ht="18">
      <c r="A277" s="7"/>
      <c r="B277" s="7"/>
      <c r="C277" s="7"/>
      <c r="D277" s="7"/>
      <c r="E277" s="7"/>
      <c r="F277" s="7"/>
      <c r="G277" s="7"/>
      <c r="H277" s="7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</row>
    <row r="278" spans="1:166" ht="18">
      <c r="A278" s="7"/>
      <c r="B278" s="7"/>
      <c r="C278" s="7"/>
      <c r="D278" s="7"/>
      <c r="E278" s="7"/>
      <c r="F278" s="7"/>
      <c r="G278" s="7"/>
      <c r="H278" s="7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</row>
    <row r="279" spans="1:166" ht="18">
      <c r="A279" s="7"/>
      <c r="B279" s="7"/>
      <c r="C279" s="7"/>
      <c r="D279" s="7"/>
      <c r="E279" s="7"/>
      <c r="F279" s="7"/>
      <c r="G279" s="7"/>
      <c r="H279" s="7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</row>
    <row r="280" spans="1:166" ht="18">
      <c r="A280" s="7"/>
      <c r="B280" s="7"/>
      <c r="C280" s="7"/>
      <c r="D280" s="7"/>
      <c r="E280" s="7"/>
      <c r="F280" s="7"/>
      <c r="G280" s="7"/>
      <c r="H280" s="7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</row>
    <row r="281" spans="1:166" ht="18">
      <c r="A281" s="7"/>
      <c r="B281" s="7"/>
      <c r="C281" s="7"/>
      <c r="D281" s="7"/>
      <c r="E281" s="7"/>
      <c r="F281" s="7"/>
      <c r="G281" s="7"/>
      <c r="H281" s="7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</row>
    <row r="282" spans="1:166" ht="18">
      <c r="A282" s="7"/>
      <c r="B282" s="7"/>
      <c r="C282" s="7"/>
      <c r="D282" s="7"/>
      <c r="E282" s="7"/>
      <c r="F282" s="7"/>
      <c r="G282" s="7"/>
      <c r="H282" s="7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</row>
    <row r="283" spans="1:166" ht="18">
      <c r="A283" s="7"/>
      <c r="B283" s="7"/>
      <c r="C283" s="7"/>
      <c r="D283" s="7"/>
      <c r="E283" s="7"/>
      <c r="F283" s="7"/>
      <c r="G283" s="7"/>
      <c r="H283" s="7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</row>
    <row r="284" spans="1:166" ht="18">
      <c r="A284" s="7"/>
      <c r="B284" s="7"/>
      <c r="C284" s="7"/>
      <c r="D284" s="7"/>
      <c r="E284" s="7"/>
      <c r="F284" s="7"/>
      <c r="G284" s="7"/>
      <c r="H284" s="7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</row>
    <row r="285" spans="1:166" ht="18">
      <c r="A285" s="7"/>
      <c r="B285" s="7"/>
      <c r="C285" s="7"/>
      <c r="D285" s="7"/>
      <c r="E285" s="7"/>
      <c r="F285" s="7"/>
      <c r="G285" s="7"/>
      <c r="H285" s="7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</row>
    <row r="286" spans="1:166" ht="18">
      <c r="A286" s="7"/>
      <c r="B286" s="7"/>
      <c r="C286" s="7"/>
      <c r="D286" s="7"/>
      <c r="E286" s="7"/>
      <c r="F286" s="7"/>
      <c r="G286" s="7"/>
      <c r="H286" s="7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</row>
    <row r="287" spans="1:166" ht="18">
      <c r="A287" s="7"/>
      <c r="B287" s="7"/>
      <c r="C287" s="7"/>
      <c r="D287" s="7"/>
      <c r="E287" s="7"/>
      <c r="F287" s="7"/>
      <c r="G287" s="7"/>
      <c r="H287" s="7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</row>
    <row r="288" spans="1:166" ht="18">
      <c r="A288" s="7"/>
      <c r="B288" s="7"/>
      <c r="C288" s="7"/>
      <c r="D288" s="7"/>
      <c r="E288" s="7"/>
      <c r="F288" s="7"/>
      <c r="G288" s="7"/>
      <c r="H288" s="7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</row>
    <row r="289" spans="1:166" ht="18">
      <c r="A289" s="7"/>
      <c r="B289" s="7"/>
      <c r="C289" s="7"/>
      <c r="D289" s="7"/>
      <c r="E289" s="7"/>
      <c r="F289" s="7"/>
      <c r="G289" s="7"/>
      <c r="H289" s="7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</row>
    <row r="290" spans="1:166" ht="18">
      <c r="A290" s="7"/>
      <c r="B290" s="7"/>
      <c r="C290" s="7"/>
      <c r="D290" s="7"/>
      <c r="E290" s="7"/>
      <c r="F290" s="7"/>
      <c r="G290" s="7"/>
      <c r="H290" s="7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</row>
    <row r="291" spans="1:166" ht="18">
      <c r="A291" s="7"/>
      <c r="B291" s="7"/>
      <c r="C291" s="7"/>
      <c r="D291" s="7"/>
      <c r="E291" s="7"/>
      <c r="F291" s="7"/>
      <c r="G291" s="7"/>
      <c r="H291" s="7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</row>
    <row r="292" spans="1:166" ht="18">
      <c r="A292" s="7"/>
      <c r="B292" s="7"/>
      <c r="C292" s="7"/>
      <c r="D292" s="7"/>
      <c r="E292" s="7"/>
      <c r="F292" s="7"/>
      <c r="G292" s="7"/>
      <c r="H292" s="7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</row>
    <row r="293" spans="1:166" ht="18">
      <c r="A293" s="7"/>
      <c r="B293" s="7"/>
      <c r="C293" s="7"/>
      <c r="D293" s="7"/>
      <c r="E293" s="7"/>
      <c r="F293" s="7"/>
      <c r="G293" s="7"/>
      <c r="H293" s="7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</row>
    <row r="294" spans="1:166" ht="18">
      <c r="A294" s="7"/>
      <c r="B294" s="7"/>
      <c r="C294" s="7"/>
      <c r="D294" s="7"/>
      <c r="E294" s="7"/>
      <c r="F294" s="7"/>
      <c r="G294" s="7"/>
      <c r="H294" s="7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</row>
    <row r="295" spans="1:166" ht="18">
      <c r="A295" s="7"/>
      <c r="B295" s="7"/>
      <c r="C295" s="7"/>
      <c r="D295" s="7"/>
      <c r="E295" s="7"/>
      <c r="F295" s="7"/>
      <c r="G295" s="7"/>
      <c r="H295" s="7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</row>
    <row r="296" spans="1:166" ht="18">
      <c r="A296" s="7"/>
      <c r="B296" s="7"/>
      <c r="C296" s="7"/>
      <c r="D296" s="7"/>
      <c r="E296" s="7"/>
      <c r="F296" s="7"/>
      <c r="G296" s="7"/>
      <c r="H296" s="7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</row>
    <row r="297" spans="1:166" ht="18">
      <c r="A297" s="7"/>
      <c r="B297" s="7"/>
      <c r="C297" s="7"/>
      <c r="D297" s="7"/>
      <c r="E297" s="7"/>
      <c r="F297" s="7"/>
      <c r="G297" s="7"/>
      <c r="H297" s="7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</row>
    <row r="298" spans="1:166" ht="18">
      <c r="A298" s="7"/>
      <c r="B298" s="7"/>
      <c r="C298" s="7"/>
      <c r="D298" s="7"/>
      <c r="E298" s="7"/>
      <c r="F298" s="7"/>
      <c r="G298" s="7"/>
      <c r="H298" s="7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</row>
    <row r="299" spans="1:166" ht="18">
      <c r="A299" s="7"/>
      <c r="B299" s="7"/>
      <c r="C299" s="7"/>
      <c r="D299" s="7"/>
      <c r="E299" s="7"/>
      <c r="F299" s="7"/>
      <c r="G299" s="7"/>
      <c r="H299" s="7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</row>
    <row r="300" spans="1:166" ht="18">
      <c r="A300" s="7"/>
      <c r="B300" s="7"/>
      <c r="C300" s="7"/>
      <c r="D300" s="7"/>
      <c r="E300" s="7"/>
      <c r="F300" s="7"/>
      <c r="G300" s="7"/>
      <c r="H300" s="7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</row>
    <row r="301" spans="1:166" ht="18">
      <c r="A301" s="7"/>
      <c r="B301" s="7"/>
      <c r="C301" s="7"/>
      <c r="D301" s="7"/>
      <c r="E301" s="7"/>
      <c r="F301" s="7"/>
      <c r="G301" s="7"/>
      <c r="H301" s="7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</row>
    <row r="302" spans="1:166" ht="18">
      <c r="A302" s="7"/>
      <c r="B302" s="7"/>
      <c r="C302" s="7"/>
      <c r="D302" s="7"/>
      <c r="E302" s="7"/>
      <c r="F302" s="7"/>
      <c r="G302" s="7"/>
      <c r="H302" s="7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</row>
    <row r="303" spans="1:166" ht="18">
      <c r="A303" s="7"/>
      <c r="B303" s="7"/>
      <c r="C303" s="7"/>
      <c r="D303" s="7"/>
      <c r="E303" s="7"/>
      <c r="F303" s="7"/>
      <c r="G303" s="7"/>
      <c r="H303" s="7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</row>
    <row r="304" spans="1:166" ht="18">
      <c r="A304" s="7"/>
      <c r="B304" s="7"/>
      <c r="C304" s="7"/>
      <c r="D304" s="7"/>
      <c r="E304" s="7"/>
      <c r="F304" s="7"/>
      <c r="G304" s="7"/>
      <c r="H304" s="7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</row>
    <row r="305" spans="1:166" ht="18">
      <c r="A305" s="7"/>
      <c r="B305" s="7"/>
      <c r="C305" s="7"/>
      <c r="D305" s="7"/>
      <c r="E305" s="7"/>
      <c r="F305" s="7"/>
      <c r="G305" s="7"/>
      <c r="H305" s="7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</row>
    <row r="306" spans="1:166" ht="18">
      <c r="A306" s="7"/>
      <c r="B306" s="7"/>
      <c r="C306" s="7"/>
      <c r="D306" s="7"/>
      <c r="E306" s="7"/>
      <c r="F306" s="7"/>
      <c r="G306" s="7"/>
      <c r="H306" s="7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</row>
    <row r="307" spans="1:166" ht="18">
      <c r="A307" s="7"/>
      <c r="B307" s="7"/>
      <c r="C307" s="7"/>
      <c r="D307" s="7"/>
      <c r="E307" s="7"/>
      <c r="F307" s="7"/>
      <c r="G307" s="7"/>
      <c r="H307" s="7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</row>
    <row r="308" spans="1:166" ht="18">
      <c r="A308" s="7"/>
      <c r="B308" s="7"/>
      <c r="C308" s="7"/>
      <c r="D308" s="7"/>
      <c r="E308" s="7"/>
      <c r="F308" s="7"/>
      <c r="G308" s="7"/>
      <c r="H308" s="7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</row>
    <row r="309" spans="1:166" ht="18">
      <c r="A309" s="7"/>
      <c r="B309" s="7"/>
      <c r="C309" s="7"/>
      <c r="D309" s="7"/>
      <c r="E309" s="7"/>
      <c r="F309" s="7"/>
      <c r="G309" s="7"/>
      <c r="H309" s="7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</row>
    <row r="310" spans="1:166" ht="18">
      <c r="A310" s="7"/>
      <c r="B310" s="7"/>
      <c r="C310" s="7"/>
      <c r="D310" s="7"/>
      <c r="E310" s="7"/>
      <c r="F310" s="7"/>
      <c r="G310" s="7"/>
      <c r="H310" s="7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</row>
    <row r="311" spans="1:166" ht="18">
      <c r="A311" s="7"/>
      <c r="B311" s="7"/>
      <c r="C311" s="7"/>
      <c r="D311" s="7"/>
      <c r="E311" s="7"/>
      <c r="F311" s="7"/>
      <c r="G311" s="7"/>
      <c r="H311" s="7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</row>
    <row r="312" spans="1:166" ht="18">
      <c r="A312" s="7"/>
      <c r="B312" s="7"/>
      <c r="C312" s="7"/>
      <c r="D312" s="7"/>
      <c r="E312" s="7"/>
      <c r="F312" s="7"/>
      <c r="G312" s="7"/>
      <c r="H312" s="7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</row>
    <row r="313" spans="1:166" ht="18">
      <c r="A313" s="7"/>
      <c r="B313" s="7"/>
      <c r="C313" s="7"/>
      <c r="D313" s="7"/>
      <c r="E313" s="7"/>
      <c r="F313" s="7"/>
      <c r="G313" s="7"/>
      <c r="H313" s="7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</row>
    <row r="314" spans="1:166" ht="18">
      <c r="A314" s="7"/>
      <c r="B314" s="7"/>
      <c r="C314" s="7"/>
      <c r="D314" s="7"/>
      <c r="E314" s="7"/>
      <c r="F314" s="7"/>
      <c r="G314" s="7"/>
      <c r="H314" s="7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</row>
    <row r="315" spans="1:166" ht="18">
      <c r="A315" s="7"/>
      <c r="B315" s="7"/>
      <c r="C315" s="7"/>
      <c r="D315" s="7"/>
      <c r="E315" s="7"/>
      <c r="F315" s="7"/>
      <c r="G315" s="7"/>
      <c r="H315" s="7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</row>
    <row r="316" spans="1:166" ht="18">
      <c r="A316" s="7"/>
      <c r="B316" s="7"/>
      <c r="C316" s="7"/>
      <c r="D316" s="7"/>
      <c r="E316" s="7"/>
      <c r="F316" s="7"/>
      <c r="G316" s="7"/>
      <c r="H316" s="7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</row>
    <row r="317" spans="1:166" ht="18">
      <c r="A317" s="7"/>
      <c r="B317" s="7"/>
      <c r="C317" s="7"/>
      <c r="D317" s="7"/>
      <c r="E317" s="7"/>
      <c r="F317" s="7"/>
      <c r="G317" s="7"/>
      <c r="H317" s="7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</row>
    <row r="318" spans="1:166" ht="18">
      <c r="A318" s="7"/>
      <c r="B318" s="7"/>
      <c r="C318" s="7"/>
      <c r="D318" s="7"/>
      <c r="E318" s="7"/>
      <c r="F318" s="7"/>
      <c r="G318" s="7"/>
      <c r="H318" s="7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</row>
    <row r="319" spans="1:166" ht="18">
      <c r="A319" s="7"/>
      <c r="B319" s="7"/>
      <c r="C319" s="7"/>
      <c r="D319" s="7"/>
      <c r="E319" s="7"/>
      <c r="F319" s="7"/>
      <c r="G319" s="7"/>
      <c r="H319" s="7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</row>
    <row r="320" spans="1:166" ht="18">
      <c r="A320" s="7"/>
      <c r="B320" s="7"/>
      <c r="C320" s="7"/>
      <c r="D320" s="7"/>
      <c r="E320" s="7"/>
      <c r="F320" s="7"/>
      <c r="G320" s="7"/>
      <c r="H320" s="7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</row>
    <row r="321" spans="1:166" ht="18">
      <c r="A321" s="7"/>
      <c r="B321" s="7"/>
      <c r="C321" s="7"/>
      <c r="D321" s="7"/>
      <c r="E321" s="7"/>
      <c r="F321" s="7"/>
      <c r="G321" s="7"/>
      <c r="H321" s="7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</row>
    <row r="322" spans="1:166" ht="18">
      <c r="A322" s="7"/>
      <c r="B322" s="7"/>
      <c r="C322" s="7"/>
      <c r="D322" s="7"/>
      <c r="E322" s="7"/>
      <c r="F322" s="7"/>
      <c r="G322" s="7"/>
      <c r="H322" s="7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</row>
    <row r="323" spans="1:166" ht="18">
      <c r="A323" s="7"/>
      <c r="B323" s="7"/>
      <c r="C323" s="7"/>
      <c r="D323" s="7"/>
      <c r="E323" s="7"/>
      <c r="F323" s="7"/>
      <c r="G323" s="7"/>
      <c r="H323" s="7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</row>
    <row r="324" spans="1:166" ht="18">
      <c r="A324" s="7"/>
      <c r="B324" s="7"/>
      <c r="C324" s="7"/>
      <c r="D324" s="7"/>
      <c r="E324" s="7"/>
      <c r="F324" s="7"/>
      <c r="G324" s="7"/>
      <c r="H324" s="7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</row>
    <row r="325" spans="1:166" ht="18">
      <c r="A325" s="7"/>
      <c r="B325" s="7"/>
      <c r="C325" s="7"/>
      <c r="D325" s="7"/>
      <c r="E325" s="7"/>
      <c r="F325" s="7"/>
      <c r="G325" s="7"/>
      <c r="H325" s="7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</row>
    <row r="326" spans="1:166" ht="18">
      <c r="A326" s="7"/>
      <c r="B326" s="7"/>
      <c r="C326" s="7"/>
      <c r="D326" s="7"/>
      <c r="E326" s="7"/>
      <c r="F326" s="7"/>
      <c r="G326" s="7"/>
      <c r="H326" s="7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</row>
    <row r="327" spans="1:166" ht="18">
      <c r="A327" s="7"/>
      <c r="B327" s="7"/>
      <c r="C327" s="7"/>
      <c r="D327" s="7"/>
      <c r="E327" s="7"/>
      <c r="F327" s="7"/>
      <c r="G327" s="7"/>
      <c r="H327" s="7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</row>
    <row r="328" spans="1:166" ht="18">
      <c r="A328" s="7"/>
      <c r="B328" s="7"/>
      <c r="C328" s="7"/>
      <c r="D328" s="7"/>
      <c r="E328" s="7"/>
      <c r="F328" s="7"/>
      <c r="G328" s="7"/>
      <c r="H328" s="7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</row>
    <row r="329" spans="1:166" ht="18">
      <c r="A329" s="7"/>
      <c r="B329" s="7"/>
      <c r="C329" s="7"/>
      <c r="D329" s="7"/>
      <c r="E329" s="7"/>
      <c r="F329" s="7"/>
      <c r="G329" s="7"/>
      <c r="H329" s="7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</row>
    <row r="330" spans="1:166" ht="18">
      <c r="A330" s="7"/>
      <c r="B330" s="7"/>
      <c r="C330" s="7"/>
      <c r="D330" s="7"/>
      <c r="E330" s="7"/>
      <c r="F330" s="7"/>
      <c r="G330" s="7"/>
      <c r="H330" s="7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</row>
    <row r="331" spans="1:166" ht="18">
      <c r="A331" s="7"/>
      <c r="B331" s="7"/>
      <c r="C331" s="7"/>
      <c r="D331" s="7"/>
      <c r="E331" s="7"/>
      <c r="F331" s="7"/>
      <c r="G331" s="7"/>
      <c r="H331" s="7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</row>
    <row r="332" spans="1:166" ht="18">
      <c r="A332" s="7"/>
      <c r="B332" s="7"/>
      <c r="C332" s="7"/>
      <c r="D332" s="7"/>
      <c r="E332" s="7"/>
      <c r="F332" s="7"/>
      <c r="G332" s="7"/>
      <c r="H332" s="7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</row>
    <row r="333" spans="1:166" ht="18">
      <c r="A333" s="7"/>
      <c r="B333" s="7"/>
      <c r="C333" s="7"/>
      <c r="D333" s="7"/>
      <c r="E333" s="7"/>
      <c r="F333" s="7"/>
      <c r="G333" s="7"/>
      <c r="H333" s="7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</row>
    <row r="334" spans="1:166" ht="18">
      <c r="A334" s="7"/>
      <c r="B334" s="7"/>
      <c r="C334" s="7"/>
      <c r="D334" s="7"/>
      <c r="E334" s="7"/>
      <c r="F334" s="7"/>
      <c r="G334" s="7"/>
      <c r="H334" s="7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</row>
    <row r="335" spans="1:166" ht="18">
      <c r="A335" s="7"/>
      <c r="B335" s="7"/>
      <c r="C335" s="7"/>
      <c r="D335" s="7"/>
      <c r="E335" s="7"/>
      <c r="F335" s="7"/>
      <c r="G335" s="7"/>
      <c r="H335" s="7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</row>
    <row r="336" spans="1:166" ht="18">
      <c r="A336" s="7"/>
      <c r="B336" s="7"/>
      <c r="C336" s="7"/>
      <c r="D336" s="7"/>
      <c r="E336" s="7"/>
      <c r="F336" s="7"/>
      <c r="G336" s="7"/>
      <c r="H336" s="7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</row>
    <row r="337" spans="1:166" ht="18">
      <c r="A337" s="7"/>
      <c r="B337" s="7"/>
      <c r="C337" s="7"/>
      <c r="D337" s="7"/>
      <c r="E337" s="7"/>
      <c r="F337" s="7"/>
      <c r="G337" s="7"/>
      <c r="H337" s="7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</row>
    <row r="338" spans="1:166" ht="18">
      <c r="A338" s="7"/>
      <c r="B338" s="7"/>
      <c r="C338" s="7"/>
      <c r="D338" s="7"/>
      <c r="E338" s="7"/>
      <c r="F338" s="7"/>
      <c r="G338" s="7"/>
      <c r="H338" s="7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</row>
    <row r="339" spans="1:166" ht="18">
      <c r="A339" s="7"/>
      <c r="B339" s="7"/>
      <c r="C339" s="7"/>
      <c r="D339" s="7"/>
      <c r="E339" s="7"/>
      <c r="F339" s="7"/>
      <c r="G339" s="7"/>
      <c r="H339" s="7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</row>
    <row r="340" spans="1:166" ht="18">
      <c r="A340" s="7"/>
      <c r="B340" s="7"/>
      <c r="C340" s="7"/>
      <c r="D340" s="7"/>
      <c r="E340" s="7"/>
      <c r="F340" s="7"/>
      <c r="G340" s="7"/>
      <c r="H340" s="7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</row>
    <row r="341" spans="1:166" ht="18">
      <c r="A341" s="7"/>
      <c r="B341" s="7"/>
      <c r="C341" s="7"/>
      <c r="D341" s="7"/>
      <c r="E341" s="7"/>
      <c r="F341" s="7"/>
      <c r="G341" s="7"/>
      <c r="H341" s="7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</row>
    <row r="342" spans="1:166" ht="18">
      <c r="A342" s="7"/>
      <c r="B342" s="7"/>
      <c r="C342" s="7"/>
      <c r="D342" s="7"/>
      <c r="E342" s="7"/>
      <c r="F342" s="7"/>
      <c r="G342" s="7"/>
      <c r="H342" s="7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</row>
    <row r="343" spans="1:166" ht="18">
      <c r="A343" s="7"/>
      <c r="B343" s="7"/>
      <c r="C343" s="7"/>
      <c r="D343" s="7"/>
      <c r="E343" s="7"/>
      <c r="F343" s="7"/>
      <c r="G343" s="7"/>
      <c r="H343" s="7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</row>
    <row r="344" spans="1:166" ht="18">
      <c r="A344" s="7"/>
      <c r="B344" s="7"/>
      <c r="C344" s="7"/>
      <c r="D344" s="7"/>
      <c r="E344" s="7"/>
      <c r="F344" s="7"/>
      <c r="G344" s="7"/>
      <c r="H344" s="7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</row>
    <row r="345" spans="1:166" ht="18">
      <c r="A345" s="7"/>
      <c r="B345" s="7"/>
      <c r="C345" s="7"/>
      <c r="D345" s="7"/>
      <c r="E345" s="7"/>
      <c r="F345" s="7"/>
      <c r="G345" s="7"/>
      <c r="H345" s="7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</row>
    <row r="346" spans="1:166" ht="18">
      <c r="A346" s="7"/>
      <c r="B346" s="7"/>
      <c r="C346" s="7"/>
      <c r="D346" s="7"/>
      <c r="E346" s="7"/>
      <c r="F346" s="7"/>
      <c r="G346" s="7"/>
      <c r="H346" s="7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</row>
    <row r="347" spans="1:166" ht="18">
      <c r="A347" s="7"/>
      <c r="B347" s="7"/>
      <c r="C347" s="7"/>
      <c r="D347" s="7"/>
      <c r="E347" s="7"/>
      <c r="F347" s="7"/>
      <c r="G347" s="7"/>
      <c r="H347" s="7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</row>
    <row r="348" spans="1:166" ht="18">
      <c r="A348" s="7"/>
      <c r="B348" s="7"/>
      <c r="C348" s="7"/>
      <c r="D348" s="7"/>
      <c r="E348" s="7"/>
      <c r="F348" s="7"/>
      <c r="G348" s="7"/>
      <c r="H348" s="7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</row>
    <row r="349" spans="1:166" ht="18">
      <c r="A349" s="7"/>
      <c r="B349" s="7"/>
      <c r="C349" s="7"/>
      <c r="D349" s="7"/>
      <c r="E349" s="7"/>
      <c r="F349" s="7"/>
      <c r="G349" s="7"/>
      <c r="H349" s="7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</row>
    <row r="350" spans="1:166" ht="18">
      <c r="A350" s="7"/>
      <c r="B350" s="7"/>
      <c r="C350" s="7"/>
      <c r="D350" s="7"/>
      <c r="E350" s="7"/>
      <c r="F350" s="7"/>
      <c r="G350" s="7"/>
      <c r="H350" s="7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</row>
    <row r="351" spans="1:166" ht="18">
      <c r="A351" s="7"/>
      <c r="B351" s="7"/>
      <c r="C351" s="7"/>
      <c r="D351" s="7"/>
      <c r="E351" s="7"/>
      <c r="F351" s="7"/>
      <c r="G351" s="7"/>
      <c r="H351" s="7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</row>
    <row r="352" spans="1:166" ht="18">
      <c r="A352" s="7"/>
      <c r="B352" s="7"/>
      <c r="C352" s="7"/>
      <c r="D352" s="7"/>
      <c r="E352" s="7"/>
      <c r="F352" s="7"/>
      <c r="G352" s="7"/>
      <c r="H352" s="7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</row>
    <row r="353" spans="1:166" ht="18">
      <c r="A353" s="7"/>
      <c r="B353" s="7"/>
      <c r="C353" s="7"/>
      <c r="D353" s="7"/>
      <c r="E353" s="7"/>
      <c r="F353" s="7"/>
      <c r="G353" s="7"/>
      <c r="H353" s="7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</row>
    <row r="354" spans="1:166" ht="18">
      <c r="A354" s="7"/>
      <c r="B354" s="7"/>
      <c r="C354" s="7"/>
      <c r="D354" s="7"/>
      <c r="E354" s="7"/>
      <c r="F354" s="7"/>
      <c r="G354" s="7"/>
      <c r="H354" s="7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</row>
    <row r="355" spans="1:166" ht="18">
      <c r="A355" s="7"/>
      <c r="B355" s="7"/>
      <c r="C355" s="7"/>
      <c r="D355" s="7"/>
      <c r="E355" s="7"/>
      <c r="F355" s="7"/>
      <c r="G355" s="7"/>
      <c r="H355" s="7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</row>
    <row r="356" spans="1:166" ht="18">
      <c r="A356" s="7"/>
      <c r="B356" s="7"/>
      <c r="C356" s="7"/>
      <c r="D356" s="7"/>
      <c r="E356" s="7"/>
      <c r="F356" s="7"/>
      <c r="G356" s="7"/>
      <c r="H356" s="7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</row>
    <row r="357" spans="1:166" ht="18">
      <c r="A357" s="7"/>
      <c r="B357" s="7"/>
      <c r="C357" s="7"/>
      <c r="D357" s="7"/>
      <c r="E357" s="7"/>
      <c r="F357" s="7"/>
      <c r="G357" s="7"/>
      <c r="H357" s="7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</row>
    <row r="358" spans="1:166" ht="18">
      <c r="A358" s="7"/>
      <c r="B358" s="7"/>
      <c r="C358" s="7"/>
      <c r="D358" s="7"/>
      <c r="E358" s="7"/>
      <c r="F358" s="7"/>
      <c r="G358" s="7"/>
      <c r="H358" s="7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</row>
    <row r="359" spans="1:166" ht="18">
      <c r="A359" s="7"/>
      <c r="B359" s="7"/>
      <c r="C359" s="7"/>
      <c r="D359" s="7"/>
      <c r="E359" s="7"/>
      <c r="F359" s="7"/>
      <c r="G359" s="7"/>
      <c r="H359" s="7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</row>
    <row r="360" spans="1:166" ht="18">
      <c r="A360" s="7"/>
      <c r="B360" s="7"/>
      <c r="C360" s="7"/>
      <c r="D360" s="7"/>
      <c r="E360" s="7"/>
      <c r="F360" s="7"/>
      <c r="G360" s="7"/>
      <c r="H360" s="7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</row>
    <row r="361" spans="1:166" ht="18">
      <c r="A361" s="7"/>
      <c r="B361" s="7"/>
      <c r="C361" s="7"/>
      <c r="D361" s="7"/>
      <c r="E361" s="7"/>
      <c r="F361" s="7"/>
      <c r="G361" s="7"/>
      <c r="H361" s="7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</row>
    <row r="362" spans="1:166" ht="18">
      <c r="A362" s="7"/>
      <c r="B362" s="7"/>
      <c r="C362" s="7"/>
      <c r="D362" s="7"/>
      <c r="E362" s="7"/>
      <c r="F362" s="7"/>
      <c r="G362" s="7"/>
      <c r="H362" s="7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</row>
    <row r="363" spans="1:166" ht="18">
      <c r="A363" s="7"/>
      <c r="B363" s="7"/>
      <c r="C363" s="7"/>
      <c r="D363" s="7"/>
      <c r="E363" s="7"/>
      <c r="F363" s="7"/>
      <c r="G363" s="7"/>
      <c r="H363" s="7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</row>
    <row r="364" spans="1:166" ht="18">
      <c r="A364" s="7"/>
      <c r="B364" s="7"/>
      <c r="C364" s="7"/>
      <c r="D364" s="7"/>
      <c r="E364" s="7"/>
      <c r="F364" s="7"/>
      <c r="G364" s="7"/>
      <c r="H364" s="7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</row>
    <row r="365" spans="1:166" ht="18">
      <c r="A365" s="7"/>
      <c r="B365" s="7"/>
      <c r="C365" s="7"/>
      <c r="D365" s="7"/>
      <c r="E365" s="7"/>
      <c r="F365" s="7"/>
      <c r="G365" s="7"/>
      <c r="H365" s="7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</row>
    <row r="366" spans="1:166" ht="18">
      <c r="A366" s="7"/>
      <c r="B366" s="7"/>
      <c r="C366" s="7"/>
      <c r="D366" s="7"/>
      <c r="E366" s="7"/>
      <c r="F366" s="7"/>
      <c r="G366" s="7"/>
      <c r="H366" s="7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</row>
    <row r="367" spans="1:166" ht="18">
      <c r="A367" s="7"/>
      <c r="B367" s="7"/>
      <c r="C367" s="7"/>
      <c r="D367" s="7"/>
      <c r="E367" s="7"/>
      <c r="F367" s="7"/>
      <c r="G367" s="7"/>
      <c r="H367" s="7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</row>
    <row r="368" spans="1:166" ht="18">
      <c r="A368" s="7"/>
      <c r="B368" s="7"/>
      <c r="C368" s="7"/>
      <c r="D368" s="7"/>
      <c r="E368" s="7"/>
      <c r="F368" s="7"/>
      <c r="G368" s="7"/>
      <c r="H368" s="7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</row>
    <row r="369" spans="1:166" ht="18">
      <c r="A369" s="7"/>
      <c r="B369" s="7"/>
      <c r="C369" s="7"/>
      <c r="D369" s="7"/>
      <c r="E369" s="7"/>
      <c r="F369" s="7"/>
      <c r="G369" s="7"/>
      <c r="H369" s="7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</row>
    <row r="370" spans="1:166" ht="18">
      <c r="A370" s="7"/>
      <c r="B370" s="7"/>
      <c r="C370" s="7"/>
      <c r="D370" s="7"/>
      <c r="E370" s="7"/>
      <c r="F370" s="7"/>
      <c r="G370" s="7"/>
      <c r="H370" s="7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</row>
    <row r="371" spans="1:166" ht="18">
      <c r="A371" s="7"/>
      <c r="B371" s="7"/>
      <c r="C371" s="7"/>
      <c r="D371" s="7"/>
      <c r="E371" s="7"/>
      <c r="F371" s="7"/>
      <c r="G371" s="7"/>
      <c r="H371" s="7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</row>
    <row r="372" spans="1:166" ht="18">
      <c r="A372" s="7"/>
      <c r="B372" s="7"/>
      <c r="C372" s="7"/>
      <c r="D372" s="7"/>
      <c r="E372" s="7"/>
      <c r="F372" s="7"/>
      <c r="G372" s="7"/>
      <c r="H372" s="7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</row>
    <row r="373" spans="1:166" ht="18">
      <c r="A373" s="7"/>
      <c r="B373" s="7"/>
      <c r="C373" s="7"/>
      <c r="D373" s="7"/>
      <c r="E373" s="7"/>
      <c r="F373" s="7"/>
      <c r="G373" s="7"/>
      <c r="H373" s="7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</row>
    <row r="374" spans="1:166" ht="18">
      <c r="A374" s="7"/>
      <c r="B374" s="7"/>
      <c r="C374" s="7"/>
      <c r="D374" s="7"/>
      <c r="E374" s="7"/>
      <c r="F374" s="7"/>
      <c r="G374" s="7"/>
      <c r="H374" s="7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</row>
    <row r="375" spans="2:166" ht="18">
      <c r="B375" s="7"/>
      <c r="C375" s="7"/>
      <c r="D375" s="7"/>
      <c r="E375" s="7"/>
      <c r="F375" s="7"/>
      <c r="G375" s="7"/>
      <c r="H375" s="7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</row>
    <row r="376" spans="2:166" ht="18">
      <c r="B376" s="7"/>
      <c r="C376" s="7"/>
      <c r="D376" s="7"/>
      <c r="E376" s="7"/>
      <c r="F376" s="7"/>
      <c r="G376" s="7"/>
      <c r="H376" s="7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</row>
    <row r="377" spans="2:166" ht="18">
      <c r="B377" s="7"/>
      <c r="C377" s="7"/>
      <c r="D377" s="7"/>
      <c r="E377" s="7"/>
      <c r="F377" s="7"/>
      <c r="G377" s="7"/>
      <c r="H377" s="7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</row>
    <row r="378" spans="2:166" ht="18">
      <c r="B378" s="7"/>
      <c r="C378" s="7"/>
      <c r="D378" s="7"/>
      <c r="E378" s="7"/>
      <c r="F378" s="7"/>
      <c r="G378" s="7"/>
      <c r="H378" s="7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</row>
    <row r="379" spans="2:166" ht="18">
      <c r="B379" s="7"/>
      <c r="C379" s="7"/>
      <c r="D379" s="7"/>
      <c r="E379" s="7"/>
      <c r="F379" s="7"/>
      <c r="G379" s="7"/>
      <c r="H379" s="7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</row>
    <row r="380" spans="2:166" ht="18">
      <c r="B380" s="7"/>
      <c r="C380" s="7"/>
      <c r="D380" s="7"/>
      <c r="E380" s="7"/>
      <c r="F380" s="7"/>
      <c r="G380" s="7"/>
      <c r="H380" s="7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</row>
    <row r="381" spans="2:166" ht="18">
      <c r="B381" s="7"/>
      <c r="C381" s="7"/>
      <c r="D381" s="7"/>
      <c r="E381" s="7"/>
      <c r="F381" s="7"/>
      <c r="G381" s="7"/>
      <c r="H381" s="7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</row>
    <row r="382" spans="2:38" ht="18">
      <c r="B382" s="7"/>
      <c r="C382" s="7"/>
      <c r="D382" s="7"/>
      <c r="E382" s="7"/>
      <c r="F382" s="7"/>
      <c r="G382" s="7"/>
      <c r="H382" s="7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</row>
    <row r="383" spans="2:38" ht="18">
      <c r="B383" s="7"/>
      <c r="C383" s="7"/>
      <c r="D383" s="7"/>
      <c r="E383" s="7"/>
      <c r="F383" s="7"/>
      <c r="G383" s="7"/>
      <c r="H383" s="7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</row>
    <row r="384" spans="2:38" ht="18">
      <c r="B384" s="7"/>
      <c r="C384" s="7"/>
      <c r="D384" s="7"/>
      <c r="E384" s="7"/>
      <c r="F384" s="7"/>
      <c r="G384" s="7"/>
      <c r="H384" s="7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</row>
    <row r="385" spans="2:38" ht="18">
      <c r="B385" s="7"/>
      <c r="C385" s="7"/>
      <c r="D385" s="7"/>
      <c r="E385" s="7"/>
      <c r="F385" s="7"/>
      <c r="G385" s="7"/>
      <c r="H385" s="7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</row>
    <row r="386" spans="2:38" ht="18">
      <c r="B386" s="7"/>
      <c r="C386" s="7"/>
      <c r="D386" s="7"/>
      <c r="E386" s="7"/>
      <c r="F386" s="7"/>
      <c r="G386" s="7"/>
      <c r="H386" s="7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</row>
    <row r="387" spans="2:38" ht="18">
      <c r="B387" s="7"/>
      <c r="C387" s="7"/>
      <c r="D387" s="7"/>
      <c r="E387" s="7"/>
      <c r="F387" s="7"/>
      <c r="G387" s="7"/>
      <c r="H387" s="7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</row>
    <row r="388" spans="2:38" ht="18">
      <c r="B388" s="7"/>
      <c r="C388" s="7"/>
      <c r="D388" s="7"/>
      <c r="E388" s="7"/>
      <c r="F388" s="7"/>
      <c r="G388" s="7"/>
      <c r="H388" s="7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</row>
    <row r="389" spans="2:38" ht="18">
      <c r="B389" s="7"/>
      <c r="C389" s="7"/>
      <c r="D389" s="7"/>
      <c r="E389" s="7"/>
      <c r="F389" s="7"/>
      <c r="G389" s="7"/>
      <c r="H389" s="7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</row>
    <row r="390" spans="2:38" ht="18">
      <c r="B390" s="7"/>
      <c r="C390" s="7"/>
      <c r="D390" s="7"/>
      <c r="E390" s="7"/>
      <c r="F390" s="7"/>
      <c r="G390" s="7"/>
      <c r="H390" s="7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</row>
    <row r="391" spans="2:38" ht="18">
      <c r="B391" s="7"/>
      <c r="C391" s="7"/>
      <c r="D391" s="7"/>
      <c r="E391" s="7"/>
      <c r="F391" s="7"/>
      <c r="G391" s="7"/>
      <c r="H391" s="7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</row>
    <row r="392" spans="2:38" ht="18">
      <c r="B392" s="7"/>
      <c r="C392" s="7"/>
      <c r="D392" s="7"/>
      <c r="E392" s="7"/>
      <c r="F392" s="7"/>
      <c r="G392" s="7"/>
      <c r="H392" s="7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</row>
    <row r="393" spans="2:38" ht="18">
      <c r="B393" s="7"/>
      <c r="C393" s="7"/>
      <c r="D393" s="7"/>
      <c r="E393" s="7"/>
      <c r="F393" s="7"/>
      <c r="G393" s="7"/>
      <c r="H393" s="7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</row>
    <row r="394" spans="2:38" ht="18">
      <c r="B394" s="7"/>
      <c r="C394" s="7"/>
      <c r="D394" s="7"/>
      <c r="E394" s="7"/>
      <c r="F394" s="7"/>
      <c r="G394" s="7"/>
      <c r="H394" s="7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</row>
    <row r="395" spans="2:38" ht="18">
      <c r="B395" s="7"/>
      <c r="C395" s="7"/>
      <c r="D395" s="7"/>
      <c r="E395" s="7"/>
      <c r="F395" s="7"/>
      <c r="G395" s="7"/>
      <c r="H395" s="7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</row>
    <row r="396" spans="2:38" ht="18">
      <c r="B396" s="7"/>
      <c r="C396" s="7"/>
      <c r="D396" s="7"/>
      <c r="E396" s="7"/>
      <c r="F396" s="7"/>
      <c r="G396" s="7"/>
      <c r="H396" s="7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</row>
    <row r="397" spans="2:38" ht="18">
      <c r="B397" s="7"/>
      <c r="C397" s="7"/>
      <c r="D397" s="7"/>
      <c r="E397" s="7"/>
      <c r="F397" s="7"/>
      <c r="G397" s="7"/>
      <c r="H397" s="7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</row>
    <row r="398" spans="2:38" ht="18">
      <c r="B398" s="7"/>
      <c r="C398" s="7"/>
      <c r="D398" s="7"/>
      <c r="E398" s="7"/>
      <c r="F398" s="7"/>
      <c r="G398" s="7"/>
      <c r="H398" s="7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</row>
    <row r="399" spans="2:38" ht="18">
      <c r="B399" s="7"/>
      <c r="C399" s="7"/>
      <c r="D399" s="7"/>
      <c r="E399" s="7"/>
      <c r="F399" s="7"/>
      <c r="G399" s="7"/>
      <c r="H399" s="7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</row>
    <row r="400" spans="2:38" ht="18">
      <c r="B400" s="7"/>
      <c r="C400" s="7"/>
      <c r="D400" s="7"/>
      <c r="E400" s="7"/>
      <c r="F400" s="7"/>
      <c r="G400" s="7"/>
      <c r="H400" s="7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</row>
    <row r="401" spans="2:38" ht="18">
      <c r="B401" s="7"/>
      <c r="C401" s="7"/>
      <c r="D401" s="7"/>
      <c r="E401" s="7"/>
      <c r="F401" s="7"/>
      <c r="G401" s="7"/>
      <c r="H401" s="7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</row>
    <row r="402" spans="2:38" ht="18">
      <c r="B402" s="7"/>
      <c r="C402" s="7"/>
      <c r="D402" s="7"/>
      <c r="E402" s="7"/>
      <c r="F402" s="7"/>
      <c r="G402" s="7"/>
      <c r="H402" s="7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</row>
    <row r="403" spans="2:38" ht="18">
      <c r="B403" s="7"/>
      <c r="C403" s="7"/>
      <c r="D403" s="7"/>
      <c r="E403" s="7"/>
      <c r="F403" s="7"/>
      <c r="G403" s="7"/>
      <c r="H403" s="7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</row>
    <row r="404" spans="2:38" ht="18">
      <c r="B404" s="7"/>
      <c r="C404" s="7"/>
      <c r="D404" s="7"/>
      <c r="E404" s="7"/>
      <c r="F404" s="7"/>
      <c r="G404" s="7"/>
      <c r="H404" s="7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</row>
    <row r="405" spans="2:38" ht="18">
      <c r="B405" s="7"/>
      <c r="C405" s="7"/>
      <c r="D405" s="7"/>
      <c r="E405" s="7"/>
      <c r="F405" s="7"/>
      <c r="G405" s="7"/>
      <c r="H405" s="7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</row>
    <row r="406" spans="2:38" ht="18">
      <c r="B406" s="7"/>
      <c r="C406" s="7"/>
      <c r="D406" s="7"/>
      <c r="E406" s="7"/>
      <c r="F406" s="7"/>
      <c r="G406" s="7"/>
      <c r="H406" s="7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</row>
    <row r="407" spans="2:38" ht="18">
      <c r="B407" s="7"/>
      <c r="C407" s="7"/>
      <c r="D407" s="7"/>
      <c r="E407" s="7"/>
      <c r="F407" s="7"/>
      <c r="G407" s="7"/>
      <c r="H407" s="7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</row>
    <row r="408" spans="2:38" ht="18">
      <c r="B408" s="7"/>
      <c r="C408" s="7"/>
      <c r="D408" s="7"/>
      <c r="E408" s="7"/>
      <c r="F408" s="7"/>
      <c r="G408" s="7"/>
      <c r="H408" s="7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</row>
    <row r="409" spans="2:38" ht="18">
      <c r="B409" s="7"/>
      <c r="C409" s="7"/>
      <c r="D409" s="7"/>
      <c r="E409" s="7"/>
      <c r="F409" s="7"/>
      <c r="G409" s="7"/>
      <c r="H409" s="7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</row>
    <row r="410" spans="2:38" ht="18">
      <c r="B410" s="7"/>
      <c r="C410" s="7"/>
      <c r="D410" s="7"/>
      <c r="E410" s="7"/>
      <c r="F410" s="7"/>
      <c r="G410" s="7"/>
      <c r="H410" s="7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</row>
    <row r="411" spans="2:38" ht="18">
      <c r="B411" s="7"/>
      <c r="C411" s="7"/>
      <c r="D411" s="7"/>
      <c r="E411" s="7"/>
      <c r="F411" s="7"/>
      <c r="G411" s="7"/>
      <c r="H411" s="7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</row>
    <row r="412" spans="2:38" ht="18">
      <c r="B412" s="7"/>
      <c r="C412" s="7"/>
      <c r="D412" s="7"/>
      <c r="E412" s="7"/>
      <c r="F412" s="7"/>
      <c r="G412" s="7"/>
      <c r="H412" s="7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</row>
    <row r="413" spans="2:38" ht="18">
      <c r="B413" s="7"/>
      <c r="C413" s="7"/>
      <c r="D413" s="7"/>
      <c r="E413" s="7"/>
      <c r="F413" s="7"/>
      <c r="G413" s="7"/>
      <c r="H413" s="7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</row>
    <row r="414" spans="2:38" ht="18">
      <c r="B414" s="7"/>
      <c r="C414" s="7"/>
      <c r="D414" s="7"/>
      <c r="E414" s="7"/>
      <c r="F414" s="7"/>
      <c r="G414" s="7"/>
      <c r="H414" s="7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</row>
    <row r="415" spans="2:38" ht="18">
      <c r="B415" s="7"/>
      <c r="C415" s="7"/>
      <c r="D415" s="7"/>
      <c r="E415" s="7"/>
      <c r="F415" s="7"/>
      <c r="G415" s="7"/>
      <c r="H415" s="7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</row>
    <row r="416" spans="2:38" ht="18">
      <c r="B416" s="7"/>
      <c r="C416" s="7"/>
      <c r="D416" s="7"/>
      <c r="E416" s="7"/>
      <c r="F416" s="7"/>
      <c r="G416" s="7"/>
      <c r="H416" s="7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</row>
    <row r="417" spans="2:38" ht="18">
      <c r="B417" s="7"/>
      <c r="C417" s="7"/>
      <c r="D417" s="7"/>
      <c r="E417" s="7"/>
      <c r="F417" s="7"/>
      <c r="G417" s="7"/>
      <c r="H417" s="7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</row>
    <row r="418" spans="2:38" ht="18">
      <c r="B418" s="7"/>
      <c r="C418" s="7"/>
      <c r="D418" s="7"/>
      <c r="E418" s="7"/>
      <c r="F418" s="7"/>
      <c r="G418" s="7"/>
      <c r="H418" s="7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</row>
    <row r="419" spans="2:38" ht="18">
      <c r="B419" s="7"/>
      <c r="C419" s="7"/>
      <c r="D419" s="7"/>
      <c r="E419" s="7"/>
      <c r="F419" s="7"/>
      <c r="G419" s="7"/>
      <c r="H419" s="7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</row>
    <row r="420" spans="2:38" ht="18">
      <c r="B420" s="7"/>
      <c r="C420" s="7"/>
      <c r="D420" s="7"/>
      <c r="E420" s="7"/>
      <c r="F420" s="7"/>
      <c r="G420" s="7"/>
      <c r="H420" s="7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</row>
    <row r="421" spans="2:38" ht="18">
      <c r="B421" s="7"/>
      <c r="C421" s="7"/>
      <c r="D421" s="7"/>
      <c r="E421" s="7"/>
      <c r="F421" s="7"/>
      <c r="G421" s="7"/>
      <c r="H421" s="7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</row>
    <row r="422" spans="2:38" ht="18">
      <c r="B422" s="7"/>
      <c r="C422" s="7"/>
      <c r="D422" s="7"/>
      <c r="E422" s="7"/>
      <c r="F422" s="7"/>
      <c r="G422" s="7"/>
      <c r="H422" s="7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</row>
    <row r="423" spans="2:38" ht="18">
      <c r="B423" s="7"/>
      <c r="C423" s="7"/>
      <c r="D423" s="7"/>
      <c r="E423" s="7"/>
      <c r="F423" s="7"/>
      <c r="G423" s="7"/>
      <c r="H423" s="7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</row>
    <row r="424" spans="2:38" ht="18">
      <c r="B424" s="7"/>
      <c r="C424" s="7"/>
      <c r="D424" s="7"/>
      <c r="E424" s="7"/>
      <c r="F424" s="7"/>
      <c r="G424" s="7"/>
      <c r="H424" s="7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</row>
    <row r="425" spans="2:38" ht="18">
      <c r="B425" s="7"/>
      <c r="C425" s="7"/>
      <c r="D425" s="7"/>
      <c r="E425" s="7"/>
      <c r="F425" s="7"/>
      <c r="G425" s="7"/>
      <c r="H425" s="7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</row>
    <row r="426" spans="2:38" ht="18">
      <c r="B426" s="7"/>
      <c r="C426" s="7"/>
      <c r="D426" s="7"/>
      <c r="E426" s="7"/>
      <c r="F426" s="7"/>
      <c r="G426" s="7"/>
      <c r="H426" s="7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</row>
    <row r="427" spans="2:38" ht="18">
      <c r="B427" s="7"/>
      <c r="C427" s="7"/>
      <c r="D427" s="7"/>
      <c r="E427" s="7"/>
      <c r="F427" s="7"/>
      <c r="G427" s="7"/>
      <c r="H427" s="7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</row>
    <row r="428" spans="2:38" ht="18">
      <c r="B428" s="7"/>
      <c r="C428" s="7"/>
      <c r="D428" s="7"/>
      <c r="E428" s="7"/>
      <c r="F428" s="7"/>
      <c r="G428" s="7"/>
      <c r="H428" s="7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</row>
    <row r="429" spans="2:38" ht="18">
      <c r="B429" s="7"/>
      <c r="C429" s="7"/>
      <c r="D429" s="7"/>
      <c r="E429" s="7"/>
      <c r="F429" s="7"/>
      <c r="G429" s="7"/>
      <c r="H429" s="7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</row>
    <row r="430" spans="2:38" ht="18">
      <c r="B430" s="7"/>
      <c r="C430" s="7"/>
      <c r="D430" s="7"/>
      <c r="E430" s="7"/>
      <c r="F430" s="7"/>
      <c r="G430" s="7"/>
      <c r="H430" s="7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</row>
    <row r="431" spans="2:38" ht="18">
      <c r="B431" s="7"/>
      <c r="C431" s="7"/>
      <c r="D431" s="7"/>
      <c r="E431" s="7"/>
      <c r="F431" s="7"/>
      <c r="G431" s="7"/>
      <c r="H431" s="7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</row>
    <row r="432" spans="2:38" ht="18">
      <c r="B432" s="7"/>
      <c r="C432" s="7"/>
      <c r="D432" s="7"/>
      <c r="E432" s="7"/>
      <c r="F432" s="7"/>
      <c r="G432" s="7"/>
      <c r="H432" s="7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</row>
    <row r="433" spans="2:38" ht="18">
      <c r="B433" s="7"/>
      <c r="C433" s="7"/>
      <c r="D433" s="7"/>
      <c r="E433" s="7"/>
      <c r="F433" s="7"/>
      <c r="G433" s="7"/>
      <c r="H433" s="7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</row>
    <row r="434" spans="2:38" ht="18">
      <c r="B434" s="7"/>
      <c r="C434" s="7"/>
      <c r="D434" s="7"/>
      <c r="E434" s="7"/>
      <c r="F434" s="7"/>
      <c r="G434" s="7"/>
      <c r="H434" s="7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</row>
    <row r="435" spans="2:38" ht="18">
      <c r="B435" s="7"/>
      <c r="C435" s="7"/>
      <c r="D435" s="7"/>
      <c r="E435" s="7"/>
      <c r="F435" s="7"/>
      <c r="G435" s="7"/>
      <c r="H435" s="7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</row>
    <row r="436" spans="2:38" ht="18">
      <c r="B436" s="7"/>
      <c r="C436" s="7"/>
      <c r="D436" s="7"/>
      <c r="E436" s="7"/>
      <c r="F436" s="7"/>
      <c r="G436" s="7"/>
      <c r="H436" s="7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2:38" ht="18">
      <c r="B437" s="7"/>
      <c r="C437" s="7"/>
      <c r="D437" s="7"/>
      <c r="E437" s="7"/>
      <c r="F437" s="7"/>
      <c r="G437" s="7"/>
      <c r="H437" s="7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</row>
    <row r="438" spans="2:38" ht="18">
      <c r="B438" s="7"/>
      <c r="C438" s="7"/>
      <c r="D438" s="7"/>
      <c r="E438" s="7"/>
      <c r="F438" s="7"/>
      <c r="G438" s="7"/>
      <c r="H438" s="7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</row>
    <row r="439" spans="2:38" ht="18">
      <c r="B439" s="7"/>
      <c r="C439" s="7"/>
      <c r="D439" s="7"/>
      <c r="E439" s="7"/>
      <c r="F439" s="7"/>
      <c r="G439" s="7"/>
      <c r="H439" s="7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</row>
    <row r="440" spans="2:38" ht="18">
      <c r="B440" s="7"/>
      <c r="C440" s="7"/>
      <c r="D440" s="7"/>
      <c r="E440" s="7"/>
      <c r="F440" s="7"/>
      <c r="G440" s="7"/>
      <c r="H440" s="7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</row>
    <row r="441" spans="2:38" ht="18">
      <c r="B441" s="7"/>
      <c r="C441" s="7"/>
      <c r="D441" s="7"/>
      <c r="E441" s="7"/>
      <c r="F441" s="7"/>
      <c r="G441" s="7"/>
      <c r="H441" s="7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</row>
    <row r="442" spans="2:38" ht="18">
      <c r="B442" s="7"/>
      <c r="C442" s="7"/>
      <c r="D442" s="7"/>
      <c r="E442" s="7"/>
      <c r="F442" s="7"/>
      <c r="G442" s="7"/>
      <c r="H442" s="7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2:38" ht="18">
      <c r="B443" s="7"/>
      <c r="C443" s="7"/>
      <c r="D443" s="7"/>
      <c r="E443" s="7"/>
      <c r="F443" s="7"/>
      <c r="G443" s="7"/>
      <c r="H443" s="7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2:38" ht="18">
      <c r="B444" s="7"/>
      <c r="C444" s="7"/>
      <c r="D444" s="7"/>
      <c r="E444" s="7"/>
      <c r="F444" s="7"/>
      <c r="G444" s="7"/>
      <c r="H444" s="7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2:38" ht="18">
      <c r="B445" s="7"/>
      <c r="C445" s="7"/>
      <c r="D445" s="7"/>
      <c r="E445" s="7"/>
      <c r="F445" s="7"/>
      <c r="G445" s="7"/>
      <c r="H445" s="7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</row>
    <row r="446" spans="2:38" ht="18">
      <c r="B446" s="7"/>
      <c r="C446" s="7"/>
      <c r="D446" s="7"/>
      <c r="E446" s="7"/>
      <c r="F446" s="7"/>
      <c r="G446" s="7"/>
      <c r="H446" s="7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</row>
    <row r="447" spans="2:38" ht="18">
      <c r="B447" s="7"/>
      <c r="C447" s="7"/>
      <c r="D447" s="7"/>
      <c r="E447" s="7"/>
      <c r="F447" s="7"/>
      <c r="G447" s="7"/>
      <c r="H447" s="7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</row>
    <row r="448" spans="2:38" ht="18">
      <c r="B448" s="7"/>
      <c r="C448" s="7"/>
      <c r="D448" s="7"/>
      <c r="E448" s="7"/>
      <c r="F448" s="7"/>
      <c r="G448" s="7"/>
      <c r="H448" s="7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</row>
    <row r="449" spans="2:38" ht="18">
      <c r="B449" s="7"/>
      <c r="C449" s="7"/>
      <c r="D449" s="7"/>
      <c r="E449" s="7"/>
      <c r="F449" s="7"/>
      <c r="G449" s="7"/>
      <c r="H449" s="7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</row>
    <row r="450" spans="2:38" ht="18">
      <c r="B450" s="7"/>
      <c r="C450" s="7"/>
      <c r="D450" s="7"/>
      <c r="E450" s="7"/>
      <c r="F450" s="7"/>
      <c r="G450" s="7"/>
      <c r="H450" s="7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2:38" ht="18">
      <c r="B451" s="7"/>
      <c r="C451" s="7"/>
      <c r="D451" s="7"/>
      <c r="E451" s="7"/>
      <c r="F451" s="7"/>
      <c r="G451" s="7"/>
      <c r="H451" s="7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</row>
    <row r="452" spans="2:38" ht="18">
      <c r="B452" s="7"/>
      <c r="C452" s="7"/>
      <c r="D452" s="7"/>
      <c r="E452" s="7"/>
      <c r="F452" s="7"/>
      <c r="G452" s="7"/>
      <c r="H452" s="7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</row>
    <row r="453" spans="2:38" ht="18">
      <c r="B453" s="7"/>
      <c r="C453" s="7"/>
      <c r="D453" s="7"/>
      <c r="E453" s="7"/>
      <c r="F453" s="7"/>
      <c r="G453" s="7"/>
      <c r="H453" s="7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</row>
    <row r="454" spans="2:38" ht="18">
      <c r="B454" s="7"/>
      <c r="C454" s="7"/>
      <c r="D454" s="7"/>
      <c r="E454" s="7"/>
      <c r="F454" s="7"/>
      <c r="G454" s="7"/>
      <c r="H454" s="7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</row>
    <row r="455" spans="2:38" ht="18">
      <c r="B455" s="7"/>
      <c r="C455" s="7"/>
      <c r="D455" s="7"/>
      <c r="E455" s="7"/>
      <c r="F455" s="7"/>
      <c r="G455" s="7"/>
      <c r="H455" s="7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</row>
    <row r="456" spans="2:38" ht="18">
      <c r="B456" s="7"/>
      <c r="C456" s="7"/>
      <c r="D456" s="7"/>
      <c r="E456" s="7"/>
      <c r="F456" s="7"/>
      <c r="G456" s="7"/>
      <c r="H456" s="7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</row>
    <row r="457" spans="2:38" ht="18">
      <c r="B457" s="7"/>
      <c r="C457" s="7"/>
      <c r="D457" s="7"/>
      <c r="E457" s="7"/>
      <c r="F457" s="7"/>
      <c r="G457" s="7"/>
      <c r="H457" s="7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</row>
    <row r="458" spans="2:38" ht="18">
      <c r="B458" s="7"/>
      <c r="C458" s="7"/>
      <c r="D458" s="7"/>
      <c r="E458" s="7"/>
      <c r="F458" s="7"/>
      <c r="G458" s="7"/>
      <c r="H458" s="7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</row>
    <row r="459" spans="2:38" ht="18">
      <c r="B459" s="7"/>
      <c r="C459" s="7"/>
      <c r="D459" s="7"/>
      <c r="E459" s="7"/>
      <c r="F459" s="7"/>
      <c r="G459" s="7"/>
      <c r="H459" s="7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</row>
    <row r="460" spans="2:38" ht="18">
      <c r="B460" s="7"/>
      <c r="C460" s="7"/>
      <c r="D460" s="7"/>
      <c r="E460" s="7"/>
      <c r="F460" s="7"/>
      <c r="G460" s="7"/>
      <c r="H460" s="7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</row>
    <row r="461" spans="2:38" ht="18">
      <c r="B461" s="7"/>
      <c r="C461" s="7"/>
      <c r="D461" s="7"/>
      <c r="E461" s="7"/>
      <c r="F461" s="7"/>
      <c r="G461" s="7"/>
      <c r="H461" s="7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</row>
    <row r="462" spans="2:38" ht="18">
      <c r="B462" s="7"/>
      <c r="C462" s="7"/>
      <c r="D462" s="7"/>
      <c r="E462" s="7"/>
      <c r="F462" s="7"/>
      <c r="G462" s="7"/>
      <c r="H462" s="7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</row>
    <row r="463" spans="2:38" ht="18">
      <c r="B463" s="7"/>
      <c r="C463" s="7"/>
      <c r="D463" s="7"/>
      <c r="E463" s="7"/>
      <c r="F463" s="7"/>
      <c r="G463" s="7"/>
      <c r="H463" s="7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</row>
    <row r="464" spans="2:38" ht="18">
      <c r="B464" s="7"/>
      <c r="C464" s="7"/>
      <c r="D464" s="7"/>
      <c r="E464" s="7"/>
      <c r="F464" s="7"/>
      <c r="G464" s="7"/>
      <c r="H464" s="7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</row>
    <row r="465" spans="2:38" ht="18">
      <c r="B465" s="7"/>
      <c r="C465" s="7"/>
      <c r="D465" s="7"/>
      <c r="E465" s="7"/>
      <c r="F465" s="7"/>
      <c r="G465" s="7"/>
      <c r="H465" s="7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</row>
    <row r="466" spans="2:38" ht="18">
      <c r="B466" s="7"/>
      <c r="C466" s="7"/>
      <c r="D466" s="7"/>
      <c r="E466" s="7"/>
      <c r="F466" s="7"/>
      <c r="G466" s="7"/>
      <c r="H466" s="7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</row>
    <row r="467" spans="2:38" ht="18">
      <c r="B467" s="7"/>
      <c r="C467" s="7"/>
      <c r="D467" s="7"/>
      <c r="E467" s="7"/>
      <c r="F467" s="7"/>
      <c r="G467" s="7"/>
      <c r="H467" s="7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</row>
    <row r="468" spans="2:38" ht="18">
      <c r="B468" s="7"/>
      <c r="C468" s="7"/>
      <c r="D468" s="7"/>
      <c r="E468" s="7"/>
      <c r="F468" s="7"/>
      <c r="G468" s="7"/>
      <c r="H468" s="7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</row>
    <row r="469" spans="2:38" ht="18">
      <c r="B469" s="7"/>
      <c r="C469" s="7"/>
      <c r="D469" s="7"/>
      <c r="E469" s="7"/>
      <c r="F469" s="7"/>
      <c r="G469" s="7"/>
      <c r="H469" s="7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</row>
    <row r="470" spans="2:38" ht="18">
      <c r="B470" s="7"/>
      <c r="C470" s="7"/>
      <c r="D470" s="7"/>
      <c r="E470" s="7"/>
      <c r="F470" s="7"/>
      <c r="G470" s="7"/>
      <c r="H470" s="7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</row>
    <row r="471" spans="2:38" ht="18">
      <c r="B471" s="7"/>
      <c r="C471" s="7"/>
      <c r="D471" s="7"/>
      <c r="E471" s="7"/>
      <c r="F471" s="7"/>
      <c r="G471" s="7"/>
      <c r="H471" s="7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</row>
    <row r="472" spans="2:38" ht="18">
      <c r="B472" s="7"/>
      <c r="C472" s="7"/>
      <c r="D472" s="7"/>
      <c r="E472" s="7"/>
      <c r="F472" s="7"/>
      <c r="G472" s="7"/>
      <c r="H472" s="7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</row>
    <row r="473" spans="2:38" ht="18">
      <c r="B473" s="7"/>
      <c r="C473" s="7"/>
      <c r="D473" s="7"/>
      <c r="E473" s="7"/>
      <c r="F473" s="7"/>
      <c r="G473" s="7"/>
      <c r="H473" s="7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</row>
    <row r="474" spans="2:38" ht="18">
      <c r="B474" s="7"/>
      <c r="C474" s="7"/>
      <c r="D474" s="7"/>
      <c r="E474" s="7"/>
      <c r="F474" s="7"/>
      <c r="G474" s="7"/>
      <c r="H474" s="7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</row>
    <row r="475" spans="2:38" ht="18">
      <c r="B475" s="7"/>
      <c r="C475" s="7"/>
      <c r="D475" s="7"/>
      <c r="E475" s="7"/>
      <c r="F475" s="7"/>
      <c r="G475" s="7"/>
      <c r="H475" s="7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</row>
    <row r="476" spans="2:38" ht="18">
      <c r="B476" s="7"/>
      <c r="C476" s="7"/>
      <c r="D476" s="7"/>
      <c r="E476" s="7"/>
      <c r="F476" s="7"/>
      <c r="G476" s="7"/>
      <c r="H476" s="7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</row>
    <row r="477" spans="2:38" ht="18">
      <c r="B477" s="7"/>
      <c r="C477" s="7"/>
      <c r="D477" s="7"/>
      <c r="E477" s="7"/>
      <c r="F477" s="7"/>
      <c r="G477" s="7"/>
      <c r="H477" s="7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</row>
    <row r="478" spans="2:38" ht="18">
      <c r="B478" s="7"/>
      <c r="C478" s="7"/>
      <c r="D478" s="7"/>
      <c r="E478" s="7"/>
      <c r="F478" s="7"/>
      <c r="G478" s="7"/>
      <c r="H478" s="7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</row>
    <row r="479" spans="2:38" ht="18">
      <c r="B479" s="7"/>
      <c r="C479" s="7"/>
      <c r="D479" s="7"/>
      <c r="E479" s="7"/>
      <c r="F479" s="7"/>
      <c r="G479" s="7"/>
      <c r="H479" s="7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</row>
    <row r="480" spans="2:38" ht="18">
      <c r="B480" s="7"/>
      <c r="C480" s="7"/>
      <c r="D480" s="7"/>
      <c r="E480" s="7"/>
      <c r="F480" s="7"/>
      <c r="G480" s="7"/>
      <c r="H480" s="7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</row>
    <row r="481" spans="2:38" ht="18">
      <c r="B481" s="7"/>
      <c r="C481" s="7"/>
      <c r="D481" s="7"/>
      <c r="E481" s="7"/>
      <c r="F481" s="7"/>
      <c r="G481" s="7"/>
      <c r="H481" s="7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</row>
    <row r="482" spans="2:38" ht="18">
      <c r="B482" s="7"/>
      <c r="C482" s="7"/>
      <c r="D482" s="7"/>
      <c r="E482" s="7"/>
      <c r="F482" s="7"/>
      <c r="G482" s="7"/>
      <c r="H482" s="7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</row>
    <row r="483" spans="2:38" ht="18">
      <c r="B483" s="7"/>
      <c r="C483" s="7"/>
      <c r="D483" s="7"/>
      <c r="E483" s="7"/>
      <c r="F483" s="7"/>
      <c r="G483" s="7"/>
      <c r="H483" s="7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</row>
    <row r="484" spans="2:38" ht="18">
      <c r="B484" s="7"/>
      <c r="C484" s="7"/>
      <c r="D484" s="7"/>
      <c r="E484" s="7"/>
      <c r="F484" s="7"/>
      <c r="G484" s="7"/>
      <c r="H484" s="7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</row>
    <row r="485" spans="2:38" ht="18">
      <c r="B485" s="7"/>
      <c r="C485" s="7"/>
      <c r="D485" s="7"/>
      <c r="E485" s="7"/>
      <c r="F485" s="7"/>
      <c r="G485" s="7"/>
      <c r="H485" s="7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</row>
    <row r="486" spans="2:38" ht="18">
      <c r="B486" s="7"/>
      <c r="C486" s="7"/>
      <c r="D486" s="7"/>
      <c r="E486" s="7"/>
      <c r="F486" s="7"/>
      <c r="G486" s="7"/>
      <c r="H486" s="7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</row>
    <row r="487" spans="2:38" ht="18">
      <c r="B487" s="7"/>
      <c r="C487" s="7"/>
      <c r="D487" s="7"/>
      <c r="E487" s="7"/>
      <c r="F487" s="7"/>
      <c r="G487" s="7"/>
      <c r="H487" s="7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</row>
    <row r="488" spans="2:38" ht="18">
      <c r="B488" s="7"/>
      <c r="C488" s="7"/>
      <c r="D488" s="7"/>
      <c r="E488" s="7"/>
      <c r="F488" s="7"/>
      <c r="G488" s="7"/>
      <c r="H488" s="7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</row>
    <row r="489" spans="2:38" ht="18">
      <c r="B489" s="7"/>
      <c r="C489" s="7"/>
      <c r="D489" s="7"/>
      <c r="E489" s="7"/>
      <c r="F489" s="7"/>
      <c r="G489" s="7"/>
      <c r="H489" s="7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</row>
    <row r="490" spans="2:38" ht="18">
      <c r="B490" s="7"/>
      <c r="C490" s="7"/>
      <c r="D490" s="7"/>
      <c r="E490" s="7"/>
      <c r="F490" s="7"/>
      <c r="G490" s="7"/>
      <c r="H490" s="7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</row>
    <row r="491" spans="2:38" ht="18">
      <c r="B491" s="7"/>
      <c r="C491" s="7"/>
      <c r="D491" s="7"/>
      <c r="E491" s="7"/>
      <c r="F491" s="7"/>
      <c r="G491" s="7"/>
      <c r="H491" s="7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</row>
    <row r="492" spans="2:38" ht="18">
      <c r="B492" s="7"/>
      <c r="C492" s="7"/>
      <c r="D492" s="7"/>
      <c r="E492" s="7"/>
      <c r="F492" s="7"/>
      <c r="G492" s="7"/>
      <c r="H492" s="7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</row>
    <row r="493" spans="2:38" ht="18">
      <c r="B493" s="7"/>
      <c r="C493" s="7"/>
      <c r="D493" s="7"/>
      <c r="E493" s="7"/>
      <c r="F493" s="7"/>
      <c r="G493" s="7"/>
      <c r="H493" s="7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</row>
    <row r="494" spans="2:38" ht="18">
      <c r="B494" s="7"/>
      <c r="C494" s="7"/>
      <c r="D494" s="7"/>
      <c r="E494" s="7"/>
      <c r="F494" s="7"/>
      <c r="G494" s="7"/>
      <c r="H494" s="7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</row>
    <row r="495" spans="2:38" ht="18">
      <c r="B495" s="7"/>
      <c r="C495" s="7"/>
      <c r="D495" s="7"/>
      <c r="E495" s="7"/>
      <c r="F495" s="7"/>
      <c r="G495" s="7"/>
      <c r="H495" s="7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2:38" ht="18">
      <c r="B496" s="7"/>
      <c r="C496" s="7"/>
      <c r="D496" s="7"/>
      <c r="E496" s="7"/>
      <c r="F496" s="7"/>
      <c r="G496" s="7"/>
      <c r="H496" s="7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</row>
    <row r="497" spans="2:38" ht="18">
      <c r="B497" s="7"/>
      <c r="C497" s="7"/>
      <c r="D497" s="7"/>
      <c r="E497" s="7"/>
      <c r="F497" s="7"/>
      <c r="G497" s="7"/>
      <c r="H497" s="7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</row>
    <row r="498" spans="2:38" ht="18">
      <c r="B498" s="7"/>
      <c r="C498" s="7"/>
      <c r="D498" s="7"/>
      <c r="E498" s="7"/>
      <c r="F498" s="7"/>
      <c r="G498" s="7"/>
      <c r="H498" s="7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</row>
    <row r="499" spans="2:38" ht="18">
      <c r="B499" s="7"/>
      <c r="C499" s="7"/>
      <c r="D499" s="7"/>
      <c r="E499" s="7"/>
      <c r="F499" s="7"/>
      <c r="G499" s="7"/>
      <c r="H499" s="7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</row>
    <row r="500" spans="2:38" ht="18">
      <c r="B500" s="7"/>
      <c r="C500" s="7"/>
      <c r="D500" s="7"/>
      <c r="E500" s="7"/>
      <c r="F500" s="7"/>
      <c r="G500" s="7"/>
      <c r="H500" s="7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</row>
    <row r="501" spans="2:38" ht="18">
      <c r="B501" s="7"/>
      <c r="C501" s="7"/>
      <c r="D501" s="7"/>
      <c r="E501" s="7"/>
      <c r="F501" s="7"/>
      <c r="G501" s="7"/>
      <c r="H501" s="7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</row>
    <row r="502" spans="2:38" ht="18">
      <c r="B502" s="7"/>
      <c r="C502" s="7"/>
      <c r="D502" s="7"/>
      <c r="E502" s="7"/>
      <c r="F502" s="7"/>
      <c r="G502" s="7"/>
      <c r="H502" s="7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</row>
    <row r="503" spans="2:38" ht="18">
      <c r="B503" s="7"/>
      <c r="C503" s="7"/>
      <c r="D503" s="7"/>
      <c r="E503" s="7"/>
      <c r="F503" s="7"/>
      <c r="G503" s="7"/>
      <c r="H503" s="7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</row>
    <row r="504" spans="2:38" ht="18">
      <c r="B504" s="7"/>
      <c r="C504" s="7"/>
      <c r="D504" s="7"/>
      <c r="E504" s="7"/>
      <c r="F504" s="7"/>
      <c r="G504" s="7"/>
      <c r="H504" s="7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</row>
    <row r="505" spans="2:38" ht="18">
      <c r="B505" s="7"/>
      <c r="C505" s="7"/>
      <c r="D505" s="7"/>
      <c r="E505" s="7"/>
      <c r="F505" s="7"/>
      <c r="G505" s="7"/>
      <c r="H505" s="7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</row>
    <row r="506" spans="2:38" ht="18">
      <c r="B506" s="7"/>
      <c r="C506" s="7"/>
      <c r="D506" s="7"/>
      <c r="E506" s="7"/>
      <c r="F506" s="7"/>
      <c r="G506" s="7"/>
      <c r="H506" s="7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</row>
    <row r="507" spans="2:38" ht="18">
      <c r="B507" s="7"/>
      <c r="C507" s="7"/>
      <c r="D507" s="7"/>
      <c r="E507" s="7"/>
      <c r="F507" s="7"/>
      <c r="G507" s="7"/>
      <c r="H507" s="7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</row>
    <row r="508" spans="2:38" ht="18">
      <c r="B508" s="7"/>
      <c r="C508" s="7"/>
      <c r="D508" s="7"/>
      <c r="E508" s="7"/>
      <c r="F508" s="7"/>
      <c r="G508" s="7"/>
      <c r="H508" s="7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</row>
    <row r="509" spans="2:38" ht="18">
      <c r="B509" s="7"/>
      <c r="C509" s="7"/>
      <c r="D509" s="7"/>
      <c r="E509" s="7"/>
      <c r="F509" s="7"/>
      <c r="G509" s="7"/>
      <c r="H509" s="7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</row>
    <row r="510" spans="2:18" ht="18">
      <c r="B510" s="7"/>
      <c r="C510" s="7"/>
      <c r="D510" s="7"/>
      <c r="E510" s="7"/>
      <c r="F510" s="7"/>
      <c r="G510" s="7"/>
      <c r="H510" s="73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2:18" ht="18">
      <c r="B511" s="7"/>
      <c r="C511" s="7"/>
      <c r="D511" s="7"/>
      <c r="E511" s="7"/>
      <c r="F511" s="7"/>
      <c r="G511" s="7"/>
      <c r="H511" s="73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2:18" ht="18">
      <c r="B512" s="7"/>
      <c r="C512" s="7"/>
      <c r="D512" s="7"/>
      <c r="E512" s="7"/>
      <c r="F512" s="7"/>
      <c r="G512" s="7"/>
      <c r="H512" s="73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2:18" ht="18">
      <c r="B513" s="7"/>
      <c r="C513" s="7"/>
      <c r="D513" s="7"/>
      <c r="E513" s="7"/>
      <c r="F513" s="7"/>
      <c r="G513" s="7"/>
      <c r="H513" s="73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2:18" ht="18">
      <c r="B514" s="7"/>
      <c r="C514" s="7"/>
      <c r="D514" s="7"/>
      <c r="E514" s="7"/>
      <c r="F514" s="7"/>
      <c r="G514" s="7"/>
      <c r="H514" s="73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2:18" ht="18">
      <c r="B515" s="7"/>
      <c r="C515" s="7"/>
      <c r="D515" s="7"/>
      <c r="E515" s="7"/>
      <c r="F515" s="7"/>
      <c r="G515" s="7"/>
      <c r="H515" s="73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2:18" ht="18">
      <c r="B516" s="7"/>
      <c r="C516" s="7"/>
      <c r="D516" s="7"/>
      <c r="E516" s="7"/>
      <c r="F516" s="7"/>
      <c r="G516" s="7"/>
      <c r="H516" s="73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2:18" ht="18">
      <c r="B517" s="7"/>
      <c r="C517" s="7"/>
      <c r="D517" s="7"/>
      <c r="E517" s="7"/>
      <c r="F517" s="7"/>
      <c r="G517" s="7"/>
      <c r="H517" s="73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2:18" ht="18">
      <c r="B518" s="7"/>
      <c r="C518" s="7"/>
      <c r="D518" s="7"/>
      <c r="E518" s="7"/>
      <c r="F518" s="7"/>
      <c r="G518" s="7"/>
      <c r="H518" s="73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2:18" ht="18">
      <c r="B519" s="7"/>
      <c r="C519" s="7"/>
      <c r="D519" s="7"/>
      <c r="E519" s="7"/>
      <c r="F519" s="7"/>
      <c r="G519" s="7"/>
      <c r="H519" s="73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2:18" ht="18">
      <c r="B520" s="7"/>
      <c r="C520" s="7"/>
      <c r="D520" s="7"/>
      <c r="E520" s="7"/>
      <c r="F520" s="7"/>
      <c r="G520" s="7"/>
      <c r="H520" s="73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2:18" ht="18">
      <c r="B521" s="7"/>
      <c r="C521" s="7"/>
      <c r="D521" s="7"/>
      <c r="E521" s="7"/>
      <c r="F521" s="7"/>
      <c r="G521" s="7"/>
      <c r="H521" s="73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2:18" ht="18">
      <c r="B522" s="7"/>
      <c r="C522" s="7"/>
      <c r="D522" s="7"/>
      <c r="E522" s="7"/>
      <c r="F522" s="7"/>
      <c r="G522" s="7"/>
      <c r="H522" s="73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2:18" ht="18">
      <c r="B523" s="7"/>
      <c r="C523" s="7"/>
      <c r="D523" s="7"/>
      <c r="E523" s="7"/>
      <c r="F523" s="7"/>
      <c r="G523" s="7"/>
      <c r="H523" s="73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2:18" ht="18">
      <c r="B524" s="7"/>
      <c r="C524" s="7"/>
      <c r="D524" s="7"/>
      <c r="E524" s="7"/>
      <c r="F524" s="7"/>
      <c r="G524" s="7"/>
      <c r="H524" s="73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2:18" ht="18">
      <c r="B525" s="7"/>
      <c r="C525" s="7"/>
      <c r="D525" s="7"/>
      <c r="E525" s="7"/>
      <c r="F525" s="7"/>
      <c r="G525" s="7"/>
      <c r="H525" s="73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2:18" ht="18">
      <c r="B526" s="7"/>
      <c r="C526" s="7"/>
      <c r="D526" s="7"/>
      <c r="E526" s="7"/>
      <c r="F526" s="7"/>
      <c r="G526" s="7"/>
      <c r="H526" s="73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2:18" ht="18">
      <c r="B527" s="7"/>
      <c r="C527" s="7"/>
      <c r="D527" s="7"/>
      <c r="E527" s="7"/>
      <c r="F527" s="7"/>
      <c r="G527" s="7"/>
      <c r="H527" s="73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2:18" ht="18">
      <c r="B528" s="7"/>
      <c r="C528" s="7"/>
      <c r="D528" s="7"/>
      <c r="E528" s="7"/>
      <c r="F528" s="7"/>
      <c r="G528" s="7"/>
      <c r="H528" s="73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2:18" ht="18">
      <c r="B529" s="7"/>
      <c r="C529" s="7"/>
      <c r="D529" s="7"/>
      <c r="E529" s="7"/>
      <c r="F529" s="7"/>
      <c r="G529" s="7"/>
      <c r="H529" s="73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2:18" ht="18">
      <c r="B530" s="7"/>
      <c r="C530" s="7"/>
      <c r="D530" s="7"/>
      <c r="E530" s="7"/>
      <c r="F530" s="7"/>
      <c r="G530" s="7"/>
      <c r="H530" s="73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2:18" ht="18">
      <c r="B531" s="7"/>
      <c r="C531" s="7"/>
      <c r="D531" s="7"/>
      <c r="E531" s="7"/>
      <c r="F531" s="7"/>
      <c r="G531" s="7"/>
      <c r="H531" s="73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2:18" ht="18">
      <c r="B532" s="7"/>
      <c r="C532" s="7"/>
      <c r="D532" s="7"/>
      <c r="E532" s="7"/>
      <c r="F532" s="7"/>
      <c r="G532" s="7"/>
      <c r="H532" s="73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2:18" ht="18">
      <c r="B533" s="7"/>
      <c r="C533" s="7"/>
      <c r="D533" s="7"/>
      <c r="E533" s="7"/>
      <c r="F533" s="7"/>
      <c r="G533" s="7"/>
      <c r="H533" s="73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2:18" ht="18">
      <c r="B534" s="7"/>
      <c r="C534" s="7"/>
      <c r="D534" s="7"/>
      <c r="E534" s="7"/>
      <c r="F534" s="7"/>
      <c r="G534" s="7"/>
      <c r="H534" s="73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2:18" ht="18">
      <c r="B535" s="7"/>
      <c r="C535" s="7"/>
      <c r="D535" s="7"/>
      <c r="E535" s="7"/>
      <c r="F535" s="7"/>
      <c r="G535" s="7"/>
      <c r="H535" s="73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2:18" ht="18">
      <c r="B536" s="7"/>
      <c r="C536" s="7"/>
      <c r="D536" s="7"/>
      <c r="E536" s="7"/>
      <c r="F536" s="7"/>
      <c r="G536" s="7"/>
      <c r="H536" s="73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2:18" ht="18">
      <c r="B537" s="7"/>
      <c r="C537" s="7"/>
      <c r="D537" s="7"/>
      <c r="E537" s="7"/>
      <c r="F537" s="7"/>
      <c r="G537" s="7"/>
      <c r="H537" s="73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2:18" ht="18">
      <c r="B538" s="7"/>
      <c r="C538" s="7"/>
      <c r="D538" s="7"/>
      <c r="E538" s="7"/>
      <c r="F538" s="7"/>
      <c r="G538" s="7"/>
      <c r="H538" s="73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2:18" ht="18">
      <c r="B539" s="7"/>
      <c r="C539" s="7"/>
      <c r="D539" s="7"/>
      <c r="E539" s="7"/>
      <c r="F539" s="7"/>
      <c r="G539" s="7"/>
      <c r="H539" s="73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2:18" ht="18">
      <c r="B540" s="7"/>
      <c r="C540" s="7"/>
      <c r="D540" s="7"/>
      <c r="E540" s="7"/>
      <c r="F540" s="7"/>
      <c r="G540" s="7"/>
      <c r="H540" s="73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2:18" ht="18">
      <c r="B541" s="7"/>
      <c r="C541" s="7"/>
      <c r="D541" s="7"/>
      <c r="E541" s="7"/>
      <c r="F541" s="7"/>
      <c r="G541" s="7"/>
      <c r="H541" s="73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2:18" ht="18">
      <c r="B542" s="7"/>
      <c r="C542" s="7"/>
      <c r="D542" s="7"/>
      <c r="E542" s="7"/>
      <c r="F542" s="7"/>
      <c r="G542" s="7"/>
      <c r="H542" s="73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2:18" ht="18">
      <c r="B543" s="7"/>
      <c r="C543" s="7"/>
      <c r="D543" s="7"/>
      <c r="E543" s="7"/>
      <c r="F543" s="7"/>
      <c r="G543" s="7"/>
      <c r="H543" s="73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2:18" ht="18">
      <c r="B544" s="7"/>
      <c r="C544" s="7"/>
      <c r="D544" s="7"/>
      <c r="E544" s="7"/>
      <c r="F544" s="7"/>
      <c r="G544" s="7"/>
      <c r="H544" s="73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2:18" ht="18">
      <c r="B545" s="7"/>
      <c r="C545" s="7"/>
      <c r="D545" s="7"/>
      <c r="E545" s="7"/>
      <c r="F545" s="7"/>
      <c r="G545" s="7"/>
      <c r="H545" s="73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2:18" ht="18">
      <c r="B546" s="7"/>
      <c r="C546" s="7"/>
      <c r="D546" s="7"/>
      <c r="E546" s="7"/>
      <c r="F546" s="7"/>
      <c r="G546" s="7"/>
      <c r="H546" s="73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2:18" ht="18">
      <c r="B547" s="7"/>
      <c r="C547" s="7"/>
      <c r="D547" s="7"/>
      <c r="E547" s="7"/>
      <c r="F547" s="7"/>
      <c r="G547" s="7"/>
      <c r="H547" s="73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2:18" ht="18">
      <c r="B548" s="7"/>
      <c r="C548" s="7"/>
      <c r="D548" s="7"/>
      <c r="E548" s="7"/>
      <c r="F548" s="7"/>
      <c r="G548" s="7"/>
      <c r="H548" s="73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2:18" ht="18">
      <c r="B549" s="7"/>
      <c r="C549" s="7"/>
      <c r="D549" s="7"/>
      <c r="E549" s="7"/>
      <c r="F549" s="7"/>
      <c r="G549" s="7"/>
      <c r="H549" s="73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2:18" ht="18">
      <c r="B550" s="7"/>
      <c r="C550" s="7"/>
      <c r="D550" s="7"/>
      <c r="E550" s="7"/>
      <c r="F550" s="7"/>
      <c r="G550" s="7"/>
      <c r="H550" s="73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2:18" ht="18">
      <c r="B551" s="7"/>
      <c r="C551" s="7"/>
      <c r="D551" s="7"/>
      <c r="E551" s="7"/>
      <c r="F551" s="7"/>
      <c r="G551" s="7"/>
      <c r="H551" s="73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2:18" ht="18">
      <c r="B552" s="7"/>
      <c r="C552" s="7"/>
      <c r="D552" s="7"/>
      <c r="E552" s="7"/>
      <c r="F552" s="7"/>
      <c r="G552" s="7"/>
      <c r="H552" s="73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2:18" ht="18">
      <c r="B553" s="7"/>
      <c r="C553" s="7"/>
      <c r="D553" s="7"/>
      <c r="E553" s="7"/>
      <c r="F553" s="7"/>
      <c r="G553" s="7"/>
      <c r="H553" s="73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2:18" ht="18">
      <c r="B554" s="7"/>
      <c r="C554" s="7"/>
      <c r="D554" s="7"/>
      <c r="E554" s="7"/>
      <c r="F554" s="7"/>
      <c r="G554" s="7"/>
      <c r="H554" s="73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2:18" ht="18">
      <c r="B555" s="7"/>
      <c r="C555" s="7"/>
      <c r="D555" s="7"/>
      <c r="E555" s="7"/>
      <c r="F555" s="7"/>
      <c r="G555" s="7"/>
      <c r="H555" s="73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2:18" ht="18">
      <c r="B556" s="7"/>
      <c r="C556" s="7"/>
      <c r="D556" s="7"/>
      <c r="E556" s="7"/>
      <c r="F556" s="7"/>
      <c r="G556" s="7"/>
      <c r="H556" s="73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2:18" ht="18">
      <c r="B557" s="7"/>
      <c r="C557" s="7"/>
      <c r="D557" s="7"/>
      <c r="E557" s="7"/>
      <c r="F557" s="7"/>
      <c r="G557" s="7"/>
      <c r="H557" s="73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2:18" ht="18">
      <c r="B558" s="7"/>
      <c r="C558" s="7"/>
      <c r="D558" s="7"/>
      <c r="E558" s="7"/>
      <c r="F558" s="7"/>
      <c r="G558" s="7"/>
      <c r="H558" s="73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2:18" ht="18">
      <c r="B559" s="7"/>
      <c r="C559" s="7"/>
      <c r="D559" s="7"/>
      <c r="E559" s="7"/>
      <c r="F559" s="7"/>
      <c r="G559" s="7"/>
      <c r="H559" s="73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2:18" ht="18">
      <c r="B560" s="7"/>
      <c r="C560" s="7"/>
      <c r="D560" s="7"/>
      <c r="E560" s="7"/>
      <c r="F560" s="7"/>
      <c r="G560" s="7"/>
      <c r="H560" s="73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2:18" ht="18">
      <c r="B561" s="7"/>
      <c r="C561" s="7"/>
      <c r="D561" s="7"/>
      <c r="E561" s="7"/>
      <c r="F561" s="7"/>
      <c r="G561" s="7"/>
      <c r="H561" s="73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2:18" ht="18">
      <c r="B562" s="7"/>
      <c r="C562" s="7"/>
      <c r="D562" s="7"/>
      <c r="E562" s="7"/>
      <c r="F562" s="7"/>
      <c r="G562" s="7"/>
      <c r="H562" s="73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2:18" ht="18">
      <c r="B563" s="7"/>
      <c r="C563" s="7"/>
      <c r="D563" s="7"/>
      <c r="E563" s="7"/>
      <c r="F563" s="7"/>
      <c r="G563" s="7"/>
      <c r="H563" s="73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2:18" ht="18">
      <c r="B564" s="7"/>
      <c r="C564" s="7"/>
      <c r="D564" s="7"/>
      <c r="E564" s="7"/>
      <c r="F564" s="7"/>
      <c r="G564" s="7"/>
      <c r="H564" s="73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2:18" ht="18">
      <c r="B565" s="7"/>
      <c r="C565" s="7"/>
      <c r="D565" s="7"/>
      <c r="E565" s="7"/>
      <c r="F565" s="7"/>
      <c r="G565" s="7"/>
      <c r="H565" s="73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2:18" ht="18">
      <c r="B566" s="7"/>
      <c r="C566" s="7"/>
      <c r="D566" s="7"/>
      <c r="E566" s="7"/>
      <c r="F566" s="7"/>
      <c r="G566" s="7"/>
      <c r="H566" s="73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2:18" ht="18">
      <c r="B567" s="7"/>
      <c r="C567" s="7"/>
      <c r="D567" s="7"/>
      <c r="E567" s="7"/>
      <c r="F567" s="7"/>
      <c r="G567" s="7"/>
      <c r="H567" s="73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2:18" ht="18">
      <c r="B568" s="7"/>
      <c r="C568" s="7"/>
      <c r="D568" s="7"/>
      <c r="E568" s="7"/>
      <c r="F568" s="7"/>
      <c r="G568" s="7"/>
      <c r="H568" s="73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2:18" ht="18">
      <c r="B569" s="7"/>
      <c r="C569" s="7"/>
      <c r="D569" s="7"/>
      <c r="E569" s="7"/>
      <c r="F569" s="7"/>
      <c r="G569" s="7"/>
      <c r="H569" s="73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2:18" ht="18">
      <c r="B570" s="7"/>
      <c r="C570" s="7"/>
      <c r="D570" s="7"/>
      <c r="E570" s="7"/>
      <c r="F570" s="7"/>
      <c r="G570" s="7"/>
      <c r="H570" s="73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2:18" ht="18">
      <c r="B571" s="7"/>
      <c r="C571" s="7"/>
      <c r="D571" s="7"/>
      <c r="E571" s="7"/>
      <c r="F571" s="7"/>
      <c r="G571" s="7"/>
      <c r="H571" s="73"/>
      <c r="I571" s="7"/>
      <c r="J571" s="7"/>
      <c r="K571" s="7"/>
      <c r="L571" s="7"/>
      <c r="M571" s="7"/>
      <c r="N571" s="7"/>
      <c r="O571" s="7"/>
      <c r="P571" s="7"/>
      <c r="Q571" s="7"/>
      <c r="R571" s="7"/>
    </row>
  </sheetData>
  <sheetProtection/>
  <printOptions/>
  <pageMargins left="0.15" right="0.75" top="1" bottom="0.99" header="0" footer="0.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9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.25390625" style="0" customWidth="1"/>
    <col min="2" max="2" width="4.125" style="110" customWidth="1"/>
    <col min="3" max="3" width="44.375" style="0" customWidth="1"/>
    <col min="4" max="4" width="12.75390625" style="0" customWidth="1"/>
    <col min="5" max="5" width="23.25390625" style="71" customWidth="1"/>
    <col min="6" max="6" width="14.75390625" style="0" customWidth="1"/>
    <col min="7" max="7" width="4.875" style="0" customWidth="1"/>
    <col min="8" max="8" width="10.625" style="0" customWidth="1"/>
    <col min="9" max="9" width="9.75390625" style="0" customWidth="1"/>
  </cols>
  <sheetData>
    <row r="1" spans="3:8" ht="21.75" customHeight="1">
      <c r="C1" s="1" t="s">
        <v>95</v>
      </c>
      <c r="D1" s="1"/>
      <c r="E1" s="79"/>
      <c r="F1" s="17"/>
      <c r="G1" s="1"/>
      <c r="H1" s="17"/>
    </row>
    <row r="2" spans="3:8" ht="21.75" customHeight="1">
      <c r="C2" s="1"/>
      <c r="D2" s="1"/>
      <c r="E2" s="79"/>
      <c r="F2" s="17"/>
      <c r="G2" s="1"/>
      <c r="H2" s="17"/>
    </row>
    <row r="3" spans="3:9" ht="21.75" customHeight="1">
      <c r="C3" s="18" t="s">
        <v>13</v>
      </c>
      <c r="D3" s="417" t="s">
        <v>98</v>
      </c>
      <c r="E3" s="417"/>
      <c r="F3" s="417"/>
      <c r="G3" s="1"/>
      <c r="H3" s="17"/>
      <c r="I3" s="18"/>
    </row>
    <row r="4" spans="3:8" ht="21.75" customHeight="1">
      <c r="C4" s="1" t="s">
        <v>94</v>
      </c>
      <c r="D4" s="1"/>
      <c r="E4" s="79"/>
      <c r="F4" s="16"/>
      <c r="H4" s="16"/>
    </row>
    <row r="5" spans="3:8" ht="21.75" customHeight="1">
      <c r="C5" s="1"/>
      <c r="D5" s="1"/>
      <c r="E5" s="79"/>
      <c r="F5" s="16"/>
      <c r="H5" s="16"/>
    </row>
    <row r="6" spans="2:8" s="331" customFormat="1" ht="21.75" customHeight="1">
      <c r="B6" s="110" t="s">
        <v>18</v>
      </c>
      <c r="C6" s="52" t="s">
        <v>79</v>
      </c>
      <c r="D6" s="52" t="s">
        <v>52</v>
      </c>
      <c r="E6" s="74"/>
      <c r="F6" s="335"/>
      <c r="H6" s="335"/>
    </row>
    <row r="7" spans="2:8" s="334" customFormat="1" ht="21.75" customHeight="1">
      <c r="B7" s="110"/>
      <c r="C7" s="46" t="s">
        <v>46</v>
      </c>
      <c r="D7" s="46" t="s">
        <v>47</v>
      </c>
      <c r="E7" s="78" t="s">
        <v>3</v>
      </c>
      <c r="F7" s="336"/>
      <c r="H7" s="336"/>
    </row>
    <row r="8" spans="2:8" s="331" customFormat="1" ht="21.75" customHeight="1">
      <c r="B8" s="110"/>
      <c r="C8" s="48" t="s">
        <v>199</v>
      </c>
      <c r="D8" s="48" t="s">
        <v>4</v>
      </c>
      <c r="E8" s="75">
        <v>530</v>
      </c>
      <c r="F8" s="335"/>
      <c r="H8" s="335"/>
    </row>
    <row r="9" spans="2:8" s="331" customFormat="1" ht="21.75" customHeight="1">
      <c r="B9" s="110"/>
      <c r="C9" s="48" t="s">
        <v>200</v>
      </c>
      <c r="D9" s="48" t="s">
        <v>10</v>
      </c>
      <c r="E9" s="75">
        <v>682</v>
      </c>
      <c r="F9" s="335"/>
      <c r="H9" s="335"/>
    </row>
    <row r="10" spans="2:8" s="331" customFormat="1" ht="21.75" customHeight="1" thickBot="1">
      <c r="B10" s="110"/>
      <c r="C10" s="48" t="s">
        <v>201</v>
      </c>
      <c r="D10" s="48" t="s">
        <v>12</v>
      </c>
      <c r="E10" s="75">
        <v>699</v>
      </c>
      <c r="F10" s="335"/>
      <c r="H10" s="335"/>
    </row>
    <row r="11" spans="2:8" s="334" customFormat="1" ht="21.75" customHeight="1" thickBot="1" thickTop="1">
      <c r="B11" s="110"/>
      <c r="C11" s="49"/>
      <c r="D11" s="50" t="s">
        <v>15</v>
      </c>
      <c r="E11" s="259">
        <f>+E8+E9+E10</f>
        <v>1911</v>
      </c>
      <c r="F11" s="336"/>
      <c r="H11" s="336"/>
    </row>
    <row r="12" spans="2:8" s="310" customFormat="1" ht="21.75" customHeight="1" thickTop="1">
      <c r="B12" s="308"/>
      <c r="C12" s="312"/>
      <c r="D12" s="312"/>
      <c r="E12" s="313"/>
      <c r="F12" s="309"/>
      <c r="H12" s="309"/>
    </row>
    <row r="13" spans="2:8" s="331" customFormat="1" ht="21.75" customHeight="1">
      <c r="B13" s="110" t="s">
        <v>19</v>
      </c>
      <c r="C13" s="52" t="s">
        <v>130</v>
      </c>
      <c r="D13" s="52" t="s">
        <v>51</v>
      </c>
      <c r="E13" s="74"/>
      <c r="F13" s="335"/>
      <c r="H13" s="335"/>
    </row>
    <row r="14" spans="2:8" s="331" customFormat="1" ht="21.75" customHeight="1">
      <c r="B14" s="110"/>
      <c r="C14" s="46" t="s">
        <v>46</v>
      </c>
      <c r="D14" s="46" t="s">
        <v>47</v>
      </c>
      <c r="E14" s="75"/>
      <c r="F14" s="335"/>
      <c r="H14" s="335"/>
    </row>
    <row r="15" spans="2:8" s="331" customFormat="1" ht="21.75" customHeight="1">
      <c r="B15" s="110"/>
      <c r="C15" s="48" t="s">
        <v>131</v>
      </c>
      <c r="D15" s="48" t="s">
        <v>4</v>
      </c>
      <c r="E15" s="75">
        <v>486</v>
      </c>
      <c r="F15" s="335"/>
      <c r="H15" s="335"/>
    </row>
    <row r="16" spans="2:9" s="331" customFormat="1" ht="21.75" customHeight="1">
      <c r="B16" s="110"/>
      <c r="C16" s="48" t="s">
        <v>132</v>
      </c>
      <c r="D16" s="48" t="s">
        <v>10</v>
      </c>
      <c r="E16" s="75">
        <v>661</v>
      </c>
      <c r="F16" s="27"/>
      <c r="G16" s="26"/>
      <c r="H16" s="27"/>
      <c r="I16" s="21"/>
    </row>
    <row r="17" spans="2:9" s="331" customFormat="1" ht="21.75" customHeight="1" thickBot="1">
      <c r="B17" s="110"/>
      <c r="C17" s="48" t="s">
        <v>135</v>
      </c>
      <c r="D17" s="48" t="s">
        <v>12</v>
      </c>
      <c r="E17" s="75">
        <v>635</v>
      </c>
      <c r="F17" s="23"/>
      <c r="G17" s="22"/>
      <c r="H17" s="23"/>
      <c r="I17" s="21"/>
    </row>
    <row r="18" spans="2:9" s="331" customFormat="1" ht="21.75" customHeight="1" thickBot="1" thickTop="1">
      <c r="B18" s="110"/>
      <c r="C18" s="414"/>
      <c r="D18" s="50" t="s">
        <v>15</v>
      </c>
      <c r="E18" s="259">
        <f>+E15+E16+E17</f>
        <v>1782</v>
      </c>
      <c r="F18" s="20"/>
      <c r="G18" s="19"/>
      <c r="H18" s="20"/>
      <c r="I18" s="21"/>
    </row>
    <row r="19" spans="2:9" s="331" customFormat="1" ht="21.75" customHeight="1" thickTop="1">
      <c r="B19" s="110"/>
      <c r="C19" s="51"/>
      <c r="D19" s="50"/>
      <c r="E19" s="80"/>
      <c r="F19" s="20"/>
      <c r="G19" s="19"/>
      <c r="H19" s="20"/>
      <c r="I19" s="21"/>
    </row>
    <row r="20" spans="2:9" s="331" customFormat="1" ht="21.75" customHeight="1">
      <c r="B20" s="110" t="s">
        <v>20</v>
      </c>
      <c r="C20" s="26" t="s">
        <v>225</v>
      </c>
      <c r="D20" s="26" t="s">
        <v>51</v>
      </c>
      <c r="E20" s="77"/>
      <c r="F20" s="20"/>
      <c r="G20" s="19"/>
      <c r="H20" s="20"/>
      <c r="I20" s="21"/>
    </row>
    <row r="21" spans="2:9" s="331" customFormat="1" ht="21.75" customHeight="1">
      <c r="B21" s="110"/>
      <c r="C21" s="46" t="s">
        <v>46</v>
      </c>
      <c r="D21" s="46" t="s">
        <v>47</v>
      </c>
      <c r="E21" s="78"/>
      <c r="F21" s="20"/>
      <c r="G21" s="19"/>
      <c r="H21" s="20"/>
      <c r="I21" s="21"/>
    </row>
    <row r="22" spans="2:9" s="331" customFormat="1" ht="21.75" customHeight="1">
      <c r="B22" s="110"/>
      <c r="C22" s="48" t="s">
        <v>190</v>
      </c>
      <c r="D22" s="48" t="s">
        <v>4</v>
      </c>
      <c r="E22" s="75">
        <v>448</v>
      </c>
      <c r="F22" s="20"/>
      <c r="G22" s="19"/>
      <c r="H22" s="20"/>
      <c r="I22" s="21"/>
    </row>
    <row r="23" spans="2:9" s="331" customFormat="1" ht="21.75" customHeight="1">
      <c r="B23" s="110"/>
      <c r="C23" s="48" t="s">
        <v>192</v>
      </c>
      <c r="D23" s="48" t="s">
        <v>10</v>
      </c>
      <c r="E23" s="75">
        <v>654</v>
      </c>
      <c r="F23" s="20"/>
      <c r="G23" s="19"/>
      <c r="H23" s="20"/>
      <c r="I23" s="21"/>
    </row>
    <row r="24" spans="2:9" s="331" customFormat="1" ht="21.75" customHeight="1" thickBot="1">
      <c r="B24" s="110"/>
      <c r="C24" s="48" t="s">
        <v>193</v>
      </c>
      <c r="D24" s="48" t="s">
        <v>12</v>
      </c>
      <c r="E24" s="75">
        <v>704</v>
      </c>
      <c r="F24" s="20"/>
      <c r="G24" s="19"/>
      <c r="H24" s="20"/>
      <c r="I24" s="21"/>
    </row>
    <row r="25" spans="2:9" s="331" customFormat="1" ht="21.75" customHeight="1" thickBot="1" thickTop="1">
      <c r="B25" s="110"/>
      <c r="C25" s="49"/>
      <c r="D25" s="50" t="s">
        <v>15</v>
      </c>
      <c r="E25" s="259">
        <f>+E22+E23+E24</f>
        <v>1806</v>
      </c>
      <c r="F25" s="20"/>
      <c r="G25" s="19"/>
      <c r="H25" s="20"/>
      <c r="I25" s="21"/>
    </row>
    <row r="26" spans="2:9" s="310" customFormat="1" ht="21.75" customHeight="1" thickTop="1">
      <c r="B26" s="308"/>
      <c r="C26" s="319"/>
      <c r="D26" s="311"/>
      <c r="E26" s="320"/>
      <c r="F26" s="317"/>
      <c r="G26" s="318"/>
      <c r="H26" s="317"/>
      <c r="I26" s="316"/>
    </row>
    <row r="27" spans="2:9" s="331" customFormat="1" ht="21.75" customHeight="1">
      <c r="B27" s="110" t="s">
        <v>21</v>
      </c>
      <c r="C27" s="52" t="s">
        <v>91</v>
      </c>
      <c r="D27" s="52" t="s">
        <v>52</v>
      </c>
      <c r="E27" s="76"/>
      <c r="F27" s="32"/>
      <c r="G27" s="31"/>
      <c r="H27" s="32"/>
      <c r="I27" s="21"/>
    </row>
    <row r="28" spans="2:9" s="331" customFormat="1" ht="21.75" customHeight="1">
      <c r="B28" s="110"/>
      <c r="C28" s="46" t="s">
        <v>46</v>
      </c>
      <c r="D28" s="46" t="s">
        <v>47</v>
      </c>
      <c r="E28" s="75"/>
      <c r="F28" s="32"/>
      <c r="G28" s="31"/>
      <c r="H28" s="32"/>
      <c r="I28" s="21"/>
    </row>
    <row r="29" spans="2:9" s="331" customFormat="1" ht="21.75" customHeight="1">
      <c r="B29" s="110"/>
      <c r="C29" s="24" t="s">
        <v>202</v>
      </c>
      <c r="D29" s="48" t="s">
        <v>4</v>
      </c>
      <c r="E29" s="75">
        <v>265</v>
      </c>
      <c r="F29" s="32"/>
      <c r="G29" s="31"/>
      <c r="H29" s="32"/>
      <c r="I29" s="21"/>
    </row>
    <row r="30" spans="2:9" s="331" customFormat="1" ht="21.75" customHeight="1">
      <c r="B30" s="110"/>
      <c r="C30" s="24" t="s">
        <v>203</v>
      </c>
      <c r="D30" s="48" t="s">
        <v>10</v>
      </c>
      <c r="E30" s="75">
        <v>630</v>
      </c>
      <c r="F30" s="32"/>
      <c r="G30" s="31"/>
      <c r="H30" s="32"/>
      <c r="I30" s="21"/>
    </row>
    <row r="31" spans="2:9" s="331" customFormat="1" ht="21.75" customHeight="1" thickBot="1">
      <c r="B31" s="110"/>
      <c r="C31" s="24" t="s">
        <v>204</v>
      </c>
      <c r="D31" s="48" t="s">
        <v>12</v>
      </c>
      <c r="E31" s="75">
        <v>659</v>
      </c>
      <c r="F31" s="32"/>
      <c r="G31" s="31"/>
      <c r="H31" s="32"/>
      <c r="I31" s="21"/>
    </row>
    <row r="32" spans="2:9" s="331" customFormat="1" ht="21.75" customHeight="1" thickBot="1" thickTop="1">
      <c r="B32" s="110"/>
      <c r="D32" s="50" t="s">
        <v>15</v>
      </c>
      <c r="E32" s="259">
        <f>+E29+E30+E31</f>
        <v>1554</v>
      </c>
      <c r="F32" s="32"/>
      <c r="G32" s="31"/>
      <c r="H32" s="32"/>
      <c r="I32" s="21"/>
    </row>
    <row r="33" spans="2:9" s="310" customFormat="1" ht="21.75" customHeight="1" thickTop="1">
      <c r="B33" s="308"/>
      <c r="C33" s="323"/>
      <c r="D33" s="311"/>
      <c r="E33" s="320"/>
      <c r="F33" s="321"/>
      <c r="G33" s="322"/>
      <c r="H33" s="321"/>
      <c r="I33" s="316"/>
    </row>
    <row r="34" spans="2:9" s="310" customFormat="1" ht="21.75" customHeight="1">
      <c r="B34" s="308"/>
      <c r="C34" s="323"/>
      <c r="D34" s="311"/>
      <c r="E34" s="320"/>
      <c r="F34" s="321"/>
      <c r="G34" s="322"/>
      <c r="H34" s="321"/>
      <c r="I34" s="316"/>
    </row>
    <row r="35" spans="2:9" s="331" customFormat="1" ht="21.75" customHeight="1">
      <c r="B35" s="110"/>
      <c r="C35" s="42"/>
      <c r="D35" s="50"/>
      <c r="E35" s="80"/>
      <c r="F35" s="32"/>
      <c r="G35" s="31"/>
      <c r="H35" s="32"/>
      <c r="I35" s="21"/>
    </row>
    <row r="36" spans="2:9" s="331" customFormat="1" ht="21.75" customHeight="1">
      <c r="B36" s="110" t="s">
        <v>22</v>
      </c>
      <c r="C36" s="52" t="s">
        <v>80</v>
      </c>
      <c r="D36" s="52" t="s">
        <v>52</v>
      </c>
      <c r="E36" s="76"/>
      <c r="F36" s="335"/>
      <c r="G36" s="31"/>
      <c r="H36" s="32"/>
      <c r="I36" s="21"/>
    </row>
    <row r="37" spans="2:9" s="331" customFormat="1" ht="21.75" customHeight="1">
      <c r="B37" s="110"/>
      <c r="C37" s="46" t="s">
        <v>46</v>
      </c>
      <c r="D37" s="46" t="s">
        <v>47</v>
      </c>
      <c r="E37" s="78"/>
      <c r="F37" s="336"/>
      <c r="G37" s="31"/>
      <c r="H37" s="32"/>
      <c r="I37" s="21"/>
    </row>
    <row r="38" spans="2:9" s="331" customFormat="1" ht="21.75" customHeight="1">
      <c r="B38" s="110"/>
      <c r="C38" s="2" t="s">
        <v>205</v>
      </c>
      <c r="D38" s="48" t="s">
        <v>4</v>
      </c>
      <c r="E38" s="75">
        <v>514</v>
      </c>
      <c r="F38" s="335"/>
      <c r="G38" s="31"/>
      <c r="H38" s="32"/>
      <c r="I38" s="21"/>
    </row>
    <row r="39" spans="2:9" s="331" customFormat="1" ht="21.75" customHeight="1">
      <c r="B39" s="110"/>
      <c r="C39" s="24" t="s">
        <v>206</v>
      </c>
      <c r="D39" s="48" t="s">
        <v>10</v>
      </c>
      <c r="E39" s="75">
        <v>610</v>
      </c>
      <c r="F39" s="335"/>
      <c r="G39" s="31"/>
      <c r="H39" s="32"/>
      <c r="I39" s="21"/>
    </row>
    <row r="40" spans="2:9" s="331" customFormat="1" ht="21.75" customHeight="1" thickBot="1">
      <c r="B40" s="110"/>
      <c r="C40" s="24" t="s">
        <v>207</v>
      </c>
      <c r="D40" s="48" t="s">
        <v>12</v>
      </c>
      <c r="E40" s="75">
        <v>624</v>
      </c>
      <c r="F40" s="335"/>
      <c r="G40" s="31"/>
      <c r="H40" s="32"/>
      <c r="I40" s="21"/>
    </row>
    <row r="41" spans="2:9" s="331" customFormat="1" ht="21.75" customHeight="1" thickBot="1" thickTop="1">
      <c r="B41" s="110"/>
      <c r="C41" s="38"/>
      <c r="D41" s="50" t="s">
        <v>15</v>
      </c>
      <c r="E41" s="259">
        <f>+E38+E39+E40</f>
        <v>1748</v>
      </c>
      <c r="F41" s="336"/>
      <c r="G41" s="31"/>
      <c r="H41" s="32"/>
      <c r="I41" s="21"/>
    </row>
    <row r="42" spans="2:9" s="310" customFormat="1" ht="21.75" customHeight="1" thickTop="1">
      <c r="B42" s="308"/>
      <c r="C42" s="323"/>
      <c r="D42" s="311"/>
      <c r="E42" s="320"/>
      <c r="F42" s="321"/>
      <c r="G42" s="322"/>
      <c r="H42" s="321"/>
      <c r="I42" s="316"/>
    </row>
    <row r="43" spans="2:9" s="331" customFormat="1" ht="21.75" customHeight="1">
      <c r="B43" s="110" t="s">
        <v>23</v>
      </c>
      <c r="C43" s="52" t="s">
        <v>82</v>
      </c>
      <c r="D43" s="52" t="s">
        <v>83</v>
      </c>
      <c r="E43" s="74"/>
      <c r="F43" s="32"/>
      <c r="G43" s="31"/>
      <c r="H43" s="32"/>
      <c r="I43" s="21"/>
    </row>
    <row r="44" spans="2:9" s="331" customFormat="1" ht="21" customHeight="1">
      <c r="B44" s="110"/>
      <c r="C44" s="46" t="s">
        <v>46</v>
      </c>
      <c r="D44" s="46" t="s">
        <v>47</v>
      </c>
      <c r="E44" s="78"/>
      <c r="F44" s="27"/>
      <c r="G44" s="26"/>
      <c r="H44" s="27"/>
      <c r="I44" s="21"/>
    </row>
    <row r="45" spans="2:9" s="331" customFormat="1" ht="21.75" customHeight="1">
      <c r="B45" s="110"/>
      <c r="C45" s="48" t="s">
        <v>218</v>
      </c>
      <c r="D45" s="48" t="s">
        <v>4</v>
      </c>
      <c r="E45" s="75">
        <v>455</v>
      </c>
      <c r="F45" s="27"/>
      <c r="G45" s="26"/>
      <c r="H45" s="27"/>
      <c r="I45" s="21"/>
    </row>
    <row r="46" spans="2:9" s="331" customFormat="1" ht="21.75" customHeight="1">
      <c r="B46" s="110"/>
      <c r="C46" s="48" t="s">
        <v>215</v>
      </c>
      <c r="D46" s="48" t="s">
        <v>10</v>
      </c>
      <c r="E46" s="75">
        <v>589</v>
      </c>
      <c r="F46" s="27"/>
      <c r="G46" s="26"/>
      <c r="H46" s="27"/>
      <c r="I46" s="21"/>
    </row>
    <row r="47" spans="2:9" s="331" customFormat="1" ht="21.75" customHeight="1" thickBot="1">
      <c r="B47" s="110"/>
      <c r="C47" s="48" t="s">
        <v>219</v>
      </c>
      <c r="D47" s="48" t="s">
        <v>12</v>
      </c>
      <c r="E47" s="75">
        <v>702</v>
      </c>
      <c r="F47" s="27"/>
      <c r="G47" s="26"/>
      <c r="H47" s="27"/>
      <c r="I47" s="25"/>
    </row>
    <row r="48" spans="2:9" s="331" customFormat="1" ht="21.75" customHeight="1" thickBot="1" thickTop="1">
      <c r="B48" s="110"/>
      <c r="C48" s="38"/>
      <c r="D48" s="50" t="s">
        <v>15</v>
      </c>
      <c r="E48" s="259">
        <f>+E45+E46+E47</f>
        <v>1746</v>
      </c>
      <c r="F48" s="27"/>
      <c r="G48" s="26"/>
      <c r="H48" s="27"/>
      <c r="I48" s="21"/>
    </row>
    <row r="49" spans="2:9" s="331" customFormat="1" ht="21.75" customHeight="1" thickTop="1">
      <c r="B49" s="110"/>
      <c r="C49" s="51"/>
      <c r="D49" s="50"/>
      <c r="E49" s="80"/>
      <c r="F49" s="27"/>
      <c r="G49" s="26"/>
      <c r="H49" s="27"/>
      <c r="I49" s="21"/>
    </row>
    <row r="50" spans="2:9" s="331" customFormat="1" ht="21.75" customHeight="1">
      <c r="B50" s="110" t="s">
        <v>24</v>
      </c>
      <c r="C50" s="52" t="s">
        <v>89</v>
      </c>
      <c r="D50" s="52" t="s">
        <v>52</v>
      </c>
      <c r="E50" s="74"/>
      <c r="F50" s="27"/>
      <c r="G50" s="26"/>
      <c r="H50" s="27"/>
      <c r="I50" s="21"/>
    </row>
    <row r="51" spans="2:9" s="331" customFormat="1" ht="21.75" customHeight="1">
      <c r="B51" s="110"/>
      <c r="C51" s="46" t="s">
        <v>46</v>
      </c>
      <c r="D51" s="46" t="s">
        <v>47</v>
      </c>
      <c r="E51" s="78"/>
      <c r="F51" s="27"/>
      <c r="G51" s="26"/>
      <c r="H51" s="27"/>
      <c r="I51" s="21"/>
    </row>
    <row r="52" spans="2:9" s="331" customFormat="1" ht="21.75" customHeight="1">
      <c r="B52" s="110"/>
      <c r="C52" s="14" t="s">
        <v>157</v>
      </c>
      <c r="D52" s="48" t="s">
        <v>4</v>
      </c>
      <c r="E52" s="75">
        <v>495</v>
      </c>
      <c r="F52" s="27"/>
      <c r="G52" s="26"/>
      <c r="H52" s="27"/>
      <c r="I52" s="21"/>
    </row>
    <row r="53" spans="2:9" s="331" customFormat="1" ht="21.75" customHeight="1">
      <c r="B53" s="110"/>
      <c r="C53" s="14" t="s">
        <v>158</v>
      </c>
      <c r="D53" s="48" t="s">
        <v>10</v>
      </c>
      <c r="E53" s="75">
        <v>648</v>
      </c>
      <c r="F53" s="27"/>
      <c r="G53" s="26"/>
      <c r="H53" s="27"/>
      <c r="I53" s="21"/>
    </row>
    <row r="54" spans="2:9" s="331" customFormat="1" ht="21.75" customHeight="1" thickBot="1">
      <c r="B54" s="110"/>
      <c r="C54" s="14" t="s">
        <v>159</v>
      </c>
      <c r="D54" s="48" t="s">
        <v>12</v>
      </c>
      <c r="E54" s="75">
        <v>708</v>
      </c>
      <c r="F54" s="27"/>
      <c r="G54" s="26"/>
      <c r="H54" s="27"/>
      <c r="I54" s="21"/>
    </row>
    <row r="55" spans="2:9" s="331" customFormat="1" ht="21.75" customHeight="1" thickBot="1" thickTop="1">
      <c r="B55" s="110"/>
      <c r="C55" s="51"/>
      <c r="D55" s="50" t="s">
        <v>15</v>
      </c>
      <c r="E55" s="259">
        <f>+E52+E53+E54</f>
        <v>1851</v>
      </c>
      <c r="F55" s="27"/>
      <c r="G55" s="26"/>
      <c r="H55" s="27"/>
      <c r="I55" s="21"/>
    </row>
    <row r="56" spans="2:9" s="310" customFormat="1" ht="21.75" customHeight="1" thickTop="1">
      <c r="B56" s="308"/>
      <c r="D56" s="311"/>
      <c r="E56" s="320"/>
      <c r="F56" s="314"/>
      <c r="G56" s="315"/>
      <c r="H56" s="314"/>
      <c r="I56" s="316"/>
    </row>
    <row r="57" spans="2:9" s="331" customFormat="1" ht="21.75" customHeight="1">
      <c r="B57" s="110" t="s">
        <v>25</v>
      </c>
      <c r="C57" s="52" t="s">
        <v>84</v>
      </c>
      <c r="D57" s="52" t="s">
        <v>52</v>
      </c>
      <c r="E57" s="74"/>
      <c r="F57" s="27"/>
      <c r="G57" s="26"/>
      <c r="H57" s="27"/>
      <c r="I57" s="21"/>
    </row>
    <row r="58" spans="2:9" s="331" customFormat="1" ht="21.75" customHeight="1">
      <c r="B58" s="110"/>
      <c r="C58" s="46" t="s">
        <v>46</v>
      </c>
      <c r="D58" s="46" t="s">
        <v>47</v>
      </c>
      <c r="E58" s="75"/>
      <c r="F58" s="27"/>
      <c r="G58" s="26"/>
      <c r="H58" s="27"/>
      <c r="I58" s="21"/>
    </row>
    <row r="59" spans="2:9" s="331" customFormat="1" ht="21.75" customHeight="1">
      <c r="B59" s="110"/>
      <c r="C59" s="14" t="s">
        <v>125</v>
      </c>
      <c r="D59" s="48" t="s">
        <v>4</v>
      </c>
      <c r="E59" s="75">
        <v>430</v>
      </c>
      <c r="F59" s="27"/>
      <c r="G59" s="26"/>
      <c r="H59" s="27"/>
      <c r="I59" s="21"/>
    </row>
    <row r="60" spans="2:9" s="331" customFormat="1" ht="21.75" customHeight="1">
      <c r="B60" s="110"/>
      <c r="C60" s="14" t="s">
        <v>156</v>
      </c>
      <c r="D60" s="48" t="s">
        <v>10</v>
      </c>
      <c r="E60" s="75">
        <v>648</v>
      </c>
      <c r="F60" s="27"/>
      <c r="G60" s="26"/>
      <c r="H60" s="27"/>
      <c r="I60" s="21"/>
    </row>
    <row r="61" spans="2:9" s="331" customFormat="1" ht="21.75" customHeight="1" thickBot="1">
      <c r="B61" s="110"/>
      <c r="C61" s="48" t="s">
        <v>174</v>
      </c>
      <c r="D61" s="48" t="s">
        <v>12</v>
      </c>
      <c r="E61" s="75">
        <v>647</v>
      </c>
      <c r="F61" s="27"/>
      <c r="G61" s="26"/>
      <c r="H61" s="27"/>
      <c r="I61" s="21"/>
    </row>
    <row r="62" spans="2:9" s="331" customFormat="1" ht="21.75" customHeight="1" thickBot="1" thickTop="1">
      <c r="B62" s="110"/>
      <c r="C62" s="51"/>
      <c r="D62" s="50" t="s">
        <v>15</v>
      </c>
      <c r="E62" s="259">
        <f>+E59+E60+E61</f>
        <v>1725</v>
      </c>
      <c r="F62" s="27"/>
      <c r="G62" s="26"/>
      <c r="H62" s="27"/>
      <c r="I62" s="21"/>
    </row>
    <row r="63" spans="2:9" s="310" customFormat="1" ht="21.75" customHeight="1" thickTop="1">
      <c r="B63" s="308"/>
      <c r="C63" s="323"/>
      <c r="D63" s="311"/>
      <c r="E63" s="320"/>
      <c r="F63" s="314"/>
      <c r="G63" s="315"/>
      <c r="H63" s="314"/>
      <c r="I63" s="316"/>
    </row>
    <row r="64" spans="2:9" s="331" customFormat="1" ht="94.5" customHeight="1">
      <c r="B64" s="110" t="s">
        <v>26</v>
      </c>
      <c r="C64" s="42" t="s">
        <v>129</v>
      </c>
      <c r="D64" s="26" t="s">
        <v>52</v>
      </c>
      <c r="E64" s="76"/>
      <c r="F64" s="27"/>
      <c r="G64" s="26"/>
      <c r="H64" s="27"/>
      <c r="I64" s="21"/>
    </row>
    <row r="65" spans="2:9" s="331" customFormat="1" ht="21.75" customHeight="1">
      <c r="B65" s="110"/>
      <c r="C65" s="46" t="s">
        <v>46</v>
      </c>
      <c r="D65" s="46" t="s">
        <v>47</v>
      </c>
      <c r="E65" s="78"/>
      <c r="F65" s="27"/>
      <c r="G65" s="26"/>
      <c r="H65" s="27"/>
      <c r="I65" s="21"/>
    </row>
    <row r="66" spans="2:9" s="331" customFormat="1" ht="21.75" customHeight="1">
      <c r="B66" s="110"/>
      <c r="C66" s="24" t="s">
        <v>115</v>
      </c>
      <c r="D66" s="48" t="s">
        <v>4</v>
      </c>
      <c r="E66" s="75">
        <v>487</v>
      </c>
      <c r="F66" s="27"/>
      <c r="G66" s="26"/>
      <c r="H66" s="27"/>
      <c r="I66" s="21"/>
    </row>
    <row r="67" spans="2:9" s="331" customFormat="1" ht="21.75" customHeight="1">
      <c r="B67" s="110"/>
      <c r="C67" s="24" t="s">
        <v>113</v>
      </c>
      <c r="D67" s="48" t="s">
        <v>4</v>
      </c>
      <c r="E67" s="75">
        <v>372</v>
      </c>
      <c r="F67" s="27"/>
      <c r="G67" s="26"/>
      <c r="H67" s="27"/>
      <c r="I67" s="21"/>
    </row>
    <row r="68" spans="2:9" s="331" customFormat="1" ht="21.75" customHeight="1" thickBot="1">
      <c r="B68" s="110"/>
      <c r="C68" s="24" t="s">
        <v>111</v>
      </c>
      <c r="D68" s="48" t="s">
        <v>77</v>
      </c>
      <c r="E68" s="75">
        <v>603</v>
      </c>
      <c r="F68" s="27"/>
      <c r="G68" s="26"/>
      <c r="H68" s="27"/>
      <c r="I68" s="21"/>
    </row>
    <row r="69" spans="2:9" s="331" customFormat="1" ht="21.75" customHeight="1" thickBot="1" thickTop="1">
      <c r="B69" s="110"/>
      <c r="C69" s="38"/>
      <c r="D69" s="50" t="s">
        <v>15</v>
      </c>
      <c r="E69" s="259">
        <f>+E66+E67+E68</f>
        <v>1462</v>
      </c>
      <c r="F69" s="27"/>
      <c r="G69" s="26"/>
      <c r="H69" s="27"/>
      <c r="I69" s="21"/>
    </row>
    <row r="70" spans="2:9" s="310" customFormat="1" ht="21.75" customHeight="1" thickTop="1">
      <c r="B70" s="308"/>
      <c r="C70" s="323"/>
      <c r="D70" s="311"/>
      <c r="E70" s="320"/>
      <c r="F70" s="314"/>
      <c r="G70" s="315"/>
      <c r="H70" s="314"/>
      <c r="I70" s="316"/>
    </row>
    <row r="71" spans="2:9" s="331" customFormat="1" ht="21.75" customHeight="1">
      <c r="B71" s="110" t="s">
        <v>27</v>
      </c>
      <c r="C71" s="52" t="s">
        <v>85</v>
      </c>
      <c r="D71" s="52" t="s">
        <v>52</v>
      </c>
      <c r="E71" s="74"/>
      <c r="F71" s="27"/>
      <c r="G71" s="26"/>
      <c r="H71" s="27"/>
      <c r="I71" s="21"/>
    </row>
    <row r="72" spans="2:9" s="331" customFormat="1" ht="21.75" customHeight="1">
      <c r="B72" s="110"/>
      <c r="C72" s="46" t="s">
        <v>46</v>
      </c>
      <c r="D72" s="46" t="s">
        <v>47</v>
      </c>
      <c r="E72" s="78"/>
      <c r="F72" s="27"/>
      <c r="G72" s="26"/>
      <c r="H72" s="27"/>
      <c r="I72" s="21"/>
    </row>
    <row r="73" spans="2:9" s="331" customFormat="1" ht="21.75" customHeight="1">
      <c r="B73" s="110"/>
      <c r="C73" s="24" t="s">
        <v>126</v>
      </c>
      <c r="D73" s="48" t="s">
        <v>4</v>
      </c>
      <c r="E73" s="75">
        <v>328</v>
      </c>
      <c r="F73" s="27"/>
      <c r="G73" s="26"/>
      <c r="H73" s="27"/>
      <c r="I73" s="21"/>
    </row>
    <row r="74" spans="2:9" s="331" customFormat="1" ht="21.75" customHeight="1">
      <c r="B74" s="110"/>
      <c r="C74" s="24" t="s">
        <v>127</v>
      </c>
      <c r="D74" s="48" t="s">
        <v>10</v>
      </c>
      <c r="E74" s="75">
        <v>627</v>
      </c>
      <c r="F74" s="27"/>
      <c r="G74" s="26"/>
      <c r="H74" s="27"/>
      <c r="I74" s="21"/>
    </row>
    <row r="75" spans="2:9" s="331" customFormat="1" ht="21.75" customHeight="1" thickBot="1">
      <c r="B75" s="110"/>
      <c r="C75" s="105" t="s">
        <v>128</v>
      </c>
      <c r="D75" s="48" t="s">
        <v>77</v>
      </c>
      <c r="E75" s="75">
        <v>687</v>
      </c>
      <c r="F75" s="27"/>
      <c r="G75" s="26"/>
      <c r="H75" s="27"/>
      <c r="I75" s="21"/>
    </row>
    <row r="76" spans="2:9" s="331" customFormat="1" ht="21.75" customHeight="1" thickBot="1" thickTop="1">
      <c r="B76" s="110"/>
      <c r="D76" s="50" t="s">
        <v>15</v>
      </c>
      <c r="E76" s="259">
        <f>+E73+E74+E75</f>
        <v>1642</v>
      </c>
      <c r="F76" s="27"/>
      <c r="G76" s="26"/>
      <c r="H76" s="27"/>
      <c r="I76" s="21"/>
    </row>
    <row r="77" spans="2:9" s="331" customFormat="1" ht="21.75" customHeight="1" thickTop="1">
      <c r="B77" s="110"/>
      <c r="C77" s="42"/>
      <c r="D77" s="50"/>
      <c r="E77" s="80"/>
      <c r="F77" s="27"/>
      <c r="G77" s="26"/>
      <c r="H77" s="27"/>
      <c r="I77" s="21"/>
    </row>
    <row r="78" spans="2:9" s="331" customFormat="1" ht="21.75" customHeight="1">
      <c r="B78" s="110" t="s">
        <v>28</v>
      </c>
      <c r="C78" s="26" t="s">
        <v>265</v>
      </c>
      <c r="D78" s="26" t="s">
        <v>81</v>
      </c>
      <c r="E78" s="76"/>
      <c r="F78" s="27"/>
      <c r="G78" s="26"/>
      <c r="H78" s="27"/>
      <c r="I78" s="21"/>
    </row>
    <row r="79" spans="2:9" s="331" customFormat="1" ht="21.75" customHeight="1">
      <c r="B79" s="110"/>
      <c r="C79" s="46" t="s">
        <v>46</v>
      </c>
      <c r="D79" s="46" t="s">
        <v>47</v>
      </c>
      <c r="E79" s="78"/>
      <c r="F79" s="27"/>
      <c r="G79" s="26"/>
      <c r="H79" s="27"/>
      <c r="I79" s="21"/>
    </row>
    <row r="80" spans="2:9" s="331" customFormat="1" ht="21.75" customHeight="1">
      <c r="B80" s="110"/>
      <c r="C80" s="24" t="s">
        <v>259</v>
      </c>
      <c r="D80" s="48" t="s">
        <v>4</v>
      </c>
      <c r="E80" s="75">
        <v>317</v>
      </c>
      <c r="F80" s="27"/>
      <c r="G80" s="26"/>
      <c r="H80" s="27"/>
      <c r="I80" s="21"/>
    </row>
    <row r="81" spans="2:9" s="331" customFormat="1" ht="21.75" customHeight="1">
      <c r="B81" s="110"/>
      <c r="C81" s="24" t="s">
        <v>167</v>
      </c>
      <c r="D81" s="48" t="s">
        <v>10</v>
      </c>
      <c r="E81" s="75">
        <v>531</v>
      </c>
      <c r="F81" s="27"/>
      <c r="G81" s="26"/>
      <c r="H81" s="27"/>
      <c r="I81" s="21"/>
    </row>
    <row r="82" spans="2:9" s="331" customFormat="1" ht="21.75" customHeight="1" thickBot="1">
      <c r="B82" s="110"/>
      <c r="C82" s="24" t="s">
        <v>155</v>
      </c>
      <c r="D82" s="48" t="s">
        <v>12</v>
      </c>
      <c r="E82" s="75">
        <v>621</v>
      </c>
      <c r="F82" s="27"/>
      <c r="G82" s="26"/>
      <c r="H82" s="27"/>
      <c r="I82" s="21"/>
    </row>
    <row r="83" spans="2:9" s="331" customFormat="1" ht="21.75" customHeight="1" thickBot="1" thickTop="1">
      <c r="B83" s="110"/>
      <c r="C83" s="38"/>
      <c r="D83" s="50" t="s">
        <v>15</v>
      </c>
      <c r="E83" s="259">
        <f>+E80+E81+E82</f>
        <v>1469</v>
      </c>
      <c r="F83" s="27"/>
      <c r="G83" s="26"/>
      <c r="H83" s="27"/>
      <c r="I83" s="21"/>
    </row>
    <row r="84" spans="2:9" s="310" customFormat="1" ht="21.75" customHeight="1" thickTop="1">
      <c r="B84" s="308"/>
      <c r="C84" s="324"/>
      <c r="D84" s="311"/>
      <c r="E84" s="320"/>
      <c r="F84" s="314"/>
      <c r="G84" s="315"/>
      <c r="H84" s="314"/>
      <c r="I84" s="316"/>
    </row>
    <row r="85" spans="2:9" s="331" customFormat="1" ht="21.75" customHeight="1">
      <c r="B85" s="110" t="s">
        <v>29</v>
      </c>
      <c r="C85" s="10" t="s">
        <v>90</v>
      </c>
      <c r="D85" s="52" t="s">
        <v>52</v>
      </c>
      <c r="E85" s="77"/>
      <c r="F85" s="27"/>
      <c r="G85" s="26"/>
      <c r="H85" s="27"/>
      <c r="I85" s="21"/>
    </row>
    <row r="86" spans="2:9" s="331" customFormat="1" ht="21.75" customHeight="1">
      <c r="B86" s="111"/>
      <c r="C86" s="46" t="s">
        <v>46</v>
      </c>
      <c r="D86" s="46" t="s">
        <v>47</v>
      </c>
      <c r="E86" s="78"/>
      <c r="F86" s="27"/>
      <c r="G86" s="26"/>
      <c r="H86" s="27"/>
      <c r="I86" s="21"/>
    </row>
    <row r="87" spans="2:9" s="331" customFormat="1" ht="21.75" customHeight="1">
      <c r="B87" s="111"/>
      <c r="C87" s="48" t="s">
        <v>160</v>
      </c>
      <c r="D87" s="48" t="s">
        <v>4</v>
      </c>
      <c r="E87" s="75">
        <v>400</v>
      </c>
      <c r="F87" s="27"/>
      <c r="G87" s="26"/>
      <c r="H87" s="27"/>
      <c r="I87" s="21"/>
    </row>
    <row r="88" spans="2:9" s="331" customFormat="1" ht="21.75" customHeight="1">
      <c r="B88" s="111"/>
      <c r="C88" s="48" t="s">
        <v>161</v>
      </c>
      <c r="D88" s="48" t="s">
        <v>10</v>
      </c>
      <c r="E88" s="75">
        <v>508</v>
      </c>
      <c r="F88" s="27"/>
      <c r="G88" s="26"/>
      <c r="H88" s="27"/>
      <c r="I88" s="21"/>
    </row>
    <row r="89" spans="2:9" s="331" customFormat="1" ht="21.75" customHeight="1" thickBot="1">
      <c r="B89" s="111"/>
      <c r="C89" s="48" t="s">
        <v>162</v>
      </c>
      <c r="D89" s="48" t="s">
        <v>12</v>
      </c>
      <c r="E89" s="75">
        <v>647</v>
      </c>
      <c r="F89" s="27"/>
      <c r="G89" s="26"/>
      <c r="H89" s="27"/>
      <c r="I89" s="21"/>
    </row>
    <row r="90" spans="2:9" s="331" customFormat="1" ht="21" customHeight="1" thickBot="1" thickTop="1">
      <c r="B90" s="111"/>
      <c r="C90" s="49"/>
      <c r="D90" s="50" t="s">
        <v>15</v>
      </c>
      <c r="E90" s="259">
        <f>+E87+E88+E89</f>
        <v>1555</v>
      </c>
      <c r="F90" s="27"/>
      <c r="G90" s="26"/>
      <c r="H90" s="27"/>
      <c r="I90" s="21"/>
    </row>
    <row r="91" spans="2:9" s="331" customFormat="1" ht="21.75" customHeight="1" thickTop="1">
      <c r="B91" s="110"/>
      <c r="E91" s="71"/>
      <c r="F91" s="23"/>
      <c r="G91" s="22"/>
      <c r="H91" s="23"/>
      <c r="I91" s="21"/>
    </row>
    <row r="92" spans="2:9" s="331" customFormat="1" ht="71.25" customHeight="1">
      <c r="B92" s="110" t="s">
        <v>30</v>
      </c>
      <c r="C92" s="52" t="s">
        <v>86</v>
      </c>
      <c r="D92" s="52" t="s">
        <v>52</v>
      </c>
      <c r="E92" s="76"/>
      <c r="F92" s="23"/>
      <c r="G92" s="22"/>
      <c r="H92" s="23"/>
      <c r="I92" s="21"/>
    </row>
    <row r="93" spans="2:9" s="331" customFormat="1" ht="21.75" customHeight="1">
      <c r="B93" s="110"/>
      <c r="C93" s="46" t="s">
        <v>46</v>
      </c>
      <c r="D93" s="46" t="s">
        <v>47</v>
      </c>
      <c r="E93" s="78"/>
      <c r="F93" s="29"/>
      <c r="G93" s="28"/>
      <c r="H93" s="29"/>
      <c r="I93" s="30"/>
    </row>
    <row r="94" spans="2:9" s="331" customFormat="1" ht="21.75" customHeight="1">
      <c r="B94" s="110"/>
      <c r="C94" s="24" t="s">
        <v>110</v>
      </c>
      <c r="D94" s="48" t="s">
        <v>4</v>
      </c>
      <c r="E94" s="75">
        <v>334</v>
      </c>
      <c r="F94" s="32"/>
      <c r="G94" s="31"/>
      <c r="H94" s="32"/>
      <c r="I94" s="30"/>
    </row>
    <row r="95" spans="2:9" s="331" customFormat="1" ht="21.75" customHeight="1">
      <c r="B95" s="110"/>
      <c r="C95" s="24" t="s">
        <v>109</v>
      </c>
      <c r="D95" s="48" t="s">
        <v>10</v>
      </c>
      <c r="E95" s="75">
        <v>614</v>
      </c>
      <c r="I95" s="30"/>
    </row>
    <row r="96" spans="2:9" s="331" customFormat="1" ht="21.75" customHeight="1" thickBot="1">
      <c r="B96" s="110"/>
      <c r="C96" s="24" t="s">
        <v>104</v>
      </c>
      <c r="D96" s="48" t="s">
        <v>4</v>
      </c>
      <c r="E96" s="75">
        <v>198</v>
      </c>
      <c r="I96" s="30"/>
    </row>
    <row r="97" spans="2:9" s="331" customFormat="1" ht="21.75" customHeight="1" thickBot="1" thickTop="1">
      <c r="B97" s="110"/>
      <c r="D97" s="50" t="s">
        <v>15</v>
      </c>
      <c r="E97" s="259">
        <f>+E94+E95+E96</f>
        <v>1146</v>
      </c>
      <c r="F97" s="334"/>
      <c r="G97" s="334"/>
      <c r="H97" s="334"/>
      <c r="I97" s="30"/>
    </row>
    <row r="98" spans="2:9" s="310" customFormat="1" ht="21.75" customHeight="1" thickTop="1">
      <c r="B98" s="325"/>
      <c r="E98" s="326"/>
      <c r="I98" s="327"/>
    </row>
    <row r="99" spans="2:9" s="331" customFormat="1" ht="66" customHeight="1">
      <c r="B99" s="111" t="s">
        <v>31</v>
      </c>
      <c r="C99" s="26" t="s">
        <v>238</v>
      </c>
      <c r="D99" s="26" t="s">
        <v>51</v>
      </c>
      <c r="E99" s="76"/>
      <c r="F99" s="332"/>
      <c r="I99" s="30"/>
    </row>
    <row r="100" spans="2:9" s="331" customFormat="1" ht="21.75" customHeight="1">
      <c r="B100" s="111"/>
      <c r="C100" s="46" t="s">
        <v>46</v>
      </c>
      <c r="D100" s="46" t="s">
        <v>47</v>
      </c>
      <c r="E100" s="78"/>
      <c r="F100" s="415"/>
      <c r="G100" s="334"/>
      <c r="H100" s="334"/>
      <c r="I100" s="30"/>
    </row>
    <row r="101" spans="2:9" s="331" customFormat="1" ht="21.75" customHeight="1">
      <c r="B101" s="111"/>
      <c r="C101" s="24" t="s">
        <v>149</v>
      </c>
      <c r="D101" s="48" t="s">
        <v>4</v>
      </c>
      <c r="E101" s="75">
        <v>370</v>
      </c>
      <c r="F101" s="27"/>
      <c r="G101" s="26"/>
      <c r="H101" s="27"/>
      <c r="I101" s="30"/>
    </row>
    <row r="102" spans="2:9" s="331" customFormat="1" ht="21.75" customHeight="1">
      <c r="B102" s="111"/>
      <c r="C102" s="24" t="s">
        <v>136</v>
      </c>
      <c r="D102" s="48" t="s">
        <v>10</v>
      </c>
      <c r="E102" s="75">
        <v>641</v>
      </c>
      <c r="F102" s="32"/>
      <c r="G102" s="31"/>
      <c r="H102" s="32"/>
      <c r="I102" s="30"/>
    </row>
    <row r="103" spans="2:9" s="331" customFormat="1" ht="21.75" customHeight="1" thickBot="1">
      <c r="B103" s="111"/>
      <c r="C103" s="24" t="s">
        <v>151</v>
      </c>
      <c r="D103" s="48" t="s">
        <v>12</v>
      </c>
      <c r="E103" s="75">
        <v>583</v>
      </c>
      <c r="F103" s="27"/>
      <c r="G103" s="26"/>
      <c r="H103" s="27"/>
      <c r="I103" s="30"/>
    </row>
    <row r="104" spans="2:9" s="331" customFormat="1" ht="21.75" customHeight="1" thickBot="1" thickTop="1">
      <c r="B104" s="111"/>
      <c r="C104" s="38"/>
      <c r="D104" s="50" t="s">
        <v>15</v>
      </c>
      <c r="E104" s="259">
        <f>+E101+E102+E103</f>
        <v>1594</v>
      </c>
      <c r="F104" s="27"/>
      <c r="G104" s="26"/>
      <c r="H104" s="27"/>
      <c r="I104" s="30"/>
    </row>
    <row r="105" spans="2:9" s="331" customFormat="1" ht="21.75" customHeight="1" thickTop="1">
      <c r="B105" s="111"/>
      <c r="C105" s="332"/>
      <c r="D105" s="332"/>
      <c r="E105" s="73"/>
      <c r="F105" s="27"/>
      <c r="G105" s="26"/>
      <c r="H105" s="27"/>
      <c r="I105" s="30"/>
    </row>
    <row r="106" spans="2:9" s="331" customFormat="1" ht="21.75" customHeight="1">
      <c r="B106" s="111" t="s">
        <v>32</v>
      </c>
      <c r="C106" s="26" t="s">
        <v>236</v>
      </c>
      <c r="D106" s="26" t="s">
        <v>51</v>
      </c>
      <c r="E106" s="76"/>
      <c r="F106" s="27"/>
      <c r="G106" s="26"/>
      <c r="H106" s="27"/>
      <c r="I106" s="30"/>
    </row>
    <row r="107" spans="2:9" s="331" customFormat="1" ht="21.75" customHeight="1">
      <c r="B107" s="111"/>
      <c r="C107" s="46" t="s">
        <v>46</v>
      </c>
      <c r="D107" s="46" t="s">
        <v>47</v>
      </c>
      <c r="E107" s="78"/>
      <c r="F107" s="27"/>
      <c r="G107" s="26"/>
      <c r="H107" s="27"/>
      <c r="I107" s="30"/>
    </row>
    <row r="108" spans="2:9" s="331" customFormat="1" ht="21" customHeight="1">
      <c r="B108" s="111"/>
      <c r="C108" s="24" t="s">
        <v>147</v>
      </c>
      <c r="D108" s="48" t="s">
        <v>4</v>
      </c>
      <c r="E108" s="75">
        <v>356</v>
      </c>
      <c r="F108" s="27"/>
      <c r="G108" s="26"/>
      <c r="H108" s="27"/>
      <c r="I108" s="30"/>
    </row>
    <row r="109" spans="2:9" s="331" customFormat="1" ht="21" customHeight="1">
      <c r="B109" s="111"/>
      <c r="C109" s="24" t="s">
        <v>145</v>
      </c>
      <c r="D109" s="48" t="s">
        <v>10</v>
      </c>
      <c r="E109" s="75">
        <v>535</v>
      </c>
      <c r="F109" s="27"/>
      <c r="G109" s="26"/>
      <c r="H109" s="27"/>
      <c r="I109" s="30"/>
    </row>
    <row r="110" spans="2:9" s="331" customFormat="1" ht="21" customHeight="1" thickBot="1">
      <c r="B110" s="111"/>
      <c r="C110" s="24" t="s">
        <v>237</v>
      </c>
      <c r="D110" s="48" t="s">
        <v>12</v>
      </c>
      <c r="E110" s="75">
        <v>611</v>
      </c>
      <c r="F110" s="47"/>
      <c r="G110" s="26"/>
      <c r="H110" s="27"/>
      <c r="I110" s="30"/>
    </row>
    <row r="111" spans="2:9" s="331" customFormat="1" ht="21.75" customHeight="1" thickBot="1" thickTop="1">
      <c r="B111" s="111"/>
      <c r="C111" s="38"/>
      <c r="D111" s="50" t="s">
        <v>15</v>
      </c>
      <c r="E111" s="259">
        <f>+E108+E109+E110</f>
        <v>1502</v>
      </c>
      <c r="F111" s="47"/>
      <c r="G111" s="26"/>
      <c r="H111" s="27"/>
      <c r="I111" s="30"/>
    </row>
    <row r="112" spans="2:9" s="331" customFormat="1" ht="21.75" customHeight="1" thickTop="1">
      <c r="B112" s="111"/>
      <c r="C112" s="332"/>
      <c r="D112" s="332"/>
      <c r="E112" s="73"/>
      <c r="F112" s="47"/>
      <c r="G112" s="26"/>
      <c r="H112" s="27"/>
      <c r="I112" s="30"/>
    </row>
    <row r="113" spans="2:9" s="331" customFormat="1" ht="21" customHeight="1">
      <c r="B113" s="111" t="s">
        <v>33</v>
      </c>
      <c r="C113" s="26" t="s">
        <v>181</v>
      </c>
      <c r="D113" s="26" t="s">
        <v>51</v>
      </c>
      <c r="E113" s="76"/>
      <c r="F113" s="47"/>
      <c r="G113" s="26"/>
      <c r="H113" s="27"/>
      <c r="I113" s="30"/>
    </row>
    <row r="114" spans="2:9" s="331" customFormat="1" ht="21" customHeight="1">
      <c r="B114" s="111"/>
      <c r="C114" s="46" t="s">
        <v>46</v>
      </c>
      <c r="D114" s="46" t="s">
        <v>47</v>
      </c>
      <c r="E114" s="78"/>
      <c r="F114" s="47"/>
      <c r="G114" s="26"/>
      <c r="H114" s="27"/>
      <c r="I114" s="30"/>
    </row>
    <row r="115" spans="2:9" s="331" customFormat="1" ht="21" customHeight="1">
      <c r="B115" s="111"/>
      <c r="C115" s="24" t="s">
        <v>224</v>
      </c>
      <c r="D115" s="48" t="s">
        <v>4</v>
      </c>
      <c r="E115" s="75">
        <v>537</v>
      </c>
      <c r="F115" s="47"/>
      <c r="G115" s="26"/>
      <c r="H115" s="27"/>
      <c r="I115" s="30"/>
    </row>
    <row r="116" spans="2:9" s="331" customFormat="1" ht="21" customHeight="1">
      <c r="B116" s="111"/>
      <c r="C116" s="24" t="s">
        <v>185</v>
      </c>
      <c r="D116" s="48" t="s">
        <v>4</v>
      </c>
      <c r="E116" s="75">
        <v>585</v>
      </c>
      <c r="F116" s="47"/>
      <c r="G116" s="26"/>
      <c r="H116" s="27"/>
      <c r="I116" s="30"/>
    </row>
    <row r="117" spans="2:9" s="331" customFormat="1" ht="21" customHeight="1" thickBot="1">
      <c r="B117" s="111"/>
      <c r="C117" s="24" t="s">
        <v>187</v>
      </c>
      <c r="D117" s="48" t="s">
        <v>12</v>
      </c>
      <c r="E117" s="75">
        <v>705</v>
      </c>
      <c r="F117" s="47"/>
      <c r="G117" s="26"/>
      <c r="H117" s="27"/>
      <c r="I117" s="30"/>
    </row>
    <row r="118" spans="2:9" s="331" customFormat="1" ht="21" customHeight="1" thickBot="1" thickTop="1">
      <c r="B118" s="111"/>
      <c r="C118" s="38"/>
      <c r="D118" s="50" t="s">
        <v>15</v>
      </c>
      <c r="E118" s="259">
        <f>+E115+E116+E117</f>
        <v>1827</v>
      </c>
      <c r="F118" s="47"/>
      <c r="G118" s="26"/>
      <c r="H118" s="27"/>
      <c r="I118" s="30"/>
    </row>
    <row r="119" spans="2:9" s="310" customFormat="1" ht="21" customHeight="1" thickTop="1">
      <c r="B119" s="325"/>
      <c r="C119" s="323"/>
      <c r="D119" s="311"/>
      <c r="E119" s="368"/>
      <c r="F119" s="330"/>
      <c r="G119" s="315"/>
      <c r="H119" s="314"/>
      <c r="I119" s="327"/>
    </row>
    <row r="120" spans="2:9" s="310" customFormat="1" ht="21" customHeight="1">
      <c r="B120" s="325"/>
      <c r="C120" s="323"/>
      <c r="D120" s="311"/>
      <c r="E120" s="368"/>
      <c r="F120" s="330"/>
      <c r="G120" s="315"/>
      <c r="H120" s="314"/>
      <c r="I120" s="327"/>
    </row>
    <row r="121" spans="2:9" s="310" customFormat="1" ht="21" customHeight="1">
      <c r="B121" s="325"/>
      <c r="C121" s="328"/>
      <c r="D121" s="328"/>
      <c r="E121" s="329"/>
      <c r="F121" s="330"/>
      <c r="G121" s="315"/>
      <c r="H121" s="314"/>
      <c r="I121" s="327"/>
    </row>
    <row r="122" spans="2:9" s="331" customFormat="1" ht="21.75" customHeight="1">
      <c r="B122" s="111" t="s">
        <v>34</v>
      </c>
      <c r="C122" s="26" t="s">
        <v>235</v>
      </c>
      <c r="D122" s="26" t="s">
        <v>51</v>
      </c>
      <c r="E122" s="77"/>
      <c r="F122" s="47"/>
      <c r="G122" s="26"/>
      <c r="H122" s="27"/>
      <c r="I122" s="30"/>
    </row>
    <row r="123" spans="2:9" s="331" customFormat="1" ht="21.75" customHeight="1">
      <c r="B123" s="111"/>
      <c r="C123" s="46" t="s">
        <v>46</v>
      </c>
      <c r="D123" s="46" t="s">
        <v>47</v>
      </c>
      <c r="E123" s="78"/>
      <c r="F123" s="47"/>
      <c r="G123" s="26"/>
      <c r="H123" s="27"/>
      <c r="I123" s="30"/>
    </row>
    <row r="124" spans="2:9" s="331" customFormat="1" ht="21.75" customHeight="1">
      <c r="B124" s="111"/>
      <c r="C124" s="48" t="s">
        <v>182</v>
      </c>
      <c r="D124" s="48" t="s">
        <v>4</v>
      </c>
      <c r="E124" s="75">
        <v>522</v>
      </c>
      <c r="F124" s="47"/>
      <c r="G124" s="26"/>
      <c r="H124" s="27"/>
      <c r="I124" s="30"/>
    </row>
    <row r="125" spans="2:9" s="331" customFormat="1" ht="21" customHeight="1">
      <c r="B125" s="111"/>
      <c r="C125" s="48" t="s">
        <v>196</v>
      </c>
      <c r="D125" s="48" t="s">
        <v>10</v>
      </c>
      <c r="E125" s="75">
        <v>620</v>
      </c>
      <c r="F125" s="47"/>
      <c r="G125" s="26"/>
      <c r="H125" s="27"/>
      <c r="I125" s="30"/>
    </row>
    <row r="126" spans="2:9" s="331" customFormat="1" ht="21" customHeight="1" thickBot="1">
      <c r="B126" s="111"/>
      <c r="C126" s="48" t="s">
        <v>198</v>
      </c>
      <c r="D126" s="48" t="s">
        <v>12</v>
      </c>
      <c r="E126" s="75">
        <v>710</v>
      </c>
      <c r="F126" s="47"/>
      <c r="G126" s="26"/>
      <c r="H126" s="27"/>
      <c r="I126" s="30"/>
    </row>
    <row r="127" spans="2:9" s="331" customFormat="1" ht="21.75" customHeight="1" thickBot="1" thickTop="1">
      <c r="B127" s="111"/>
      <c r="C127" s="49"/>
      <c r="D127" s="50" t="s">
        <v>15</v>
      </c>
      <c r="E127" s="259">
        <f>+E124+E125+E126</f>
        <v>1852</v>
      </c>
      <c r="F127" s="47"/>
      <c r="G127" s="26"/>
      <c r="H127" s="27"/>
      <c r="I127" s="30"/>
    </row>
    <row r="128" spans="2:9" s="310" customFormat="1" ht="11.25" customHeight="1" thickTop="1">
      <c r="B128" s="325"/>
      <c r="C128" s="328"/>
      <c r="D128" s="328"/>
      <c r="E128" s="329"/>
      <c r="F128" s="330"/>
      <c r="G128" s="315"/>
      <c r="H128" s="314"/>
      <c r="I128" s="327"/>
    </row>
    <row r="129" spans="2:9" s="331" customFormat="1" ht="21.75" customHeight="1">
      <c r="B129" s="111" t="s">
        <v>35</v>
      </c>
      <c r="C129" s="26" t="s">
        <v>122</v>
      </c>
      <c r="D129" s="26" t="s">
        <v>51</v>
      </c>
      <c r="E129" s="77"/>
      <c r="F129" s="47"/>
      <c r="G129" s="26"/>
      <c r="H129" s="27"/>
      <c r="I129" s="30"/>
    </row>
    <row r="130" spans="2:9" s="331" customFormat="1" ht="21.75" customHeight="1">
      <c r="B130" s="111"/>
      <c r="C130" s="46" t="s">
        <v>46</v>
      </c>
      <c r="D130" s="46" t="s">
        <v>47</v>
      </c>
      <c r="E130" s="78"/>
      <c r="F130" s="47"/>
      <c r="G130" s="26"/>
      <c r="H130" s="27"/>
      <c r="I130" s="30"/>
    </row>
    <row r="131" spans="2:9" s="331" customFormat="1" ht="21.75" customHeight="1">
      <c r="B131" s="111"/>
      <c r="C131" s="48" t="s">
        <v>226</v>
      </c>
      <c r="D131" s="48" t="s">
        <v>4</v>
      </c>
      <c r="E131" s="75">
        <v>484</v>
      </c>
      <c r="F131" s="47"/>
      <c r="G131" s="26"/>
      <c r="H131" s="27"/>
      <c r="I131" s="30"/>
    </row>
    <row r="132" spans="2:9" s="331" customFormat="1" ht="21.75" customHeight="1">
      <c r="B132" s="111"/>
      <c r="C132" s="48" t="s">
        <v>118</v>
      </c>
      <c r="D132" s="48" t="s">
        <v>10</v>
      </c>
      <c r="E132" s="75">
        <v>640</v>
      </c>
      <c r="F132" s="47"/>
      <c r="G132" s="26"/>
      <c r="H132" s="27"/>
      <c r="I132" s="30"/>
    </row>
    <row r="133" spans="2:9" s="331" customFormat="1" ht="21" customHeight="1" thickBot="1">
      <c r="B133" s="111"/>
      <c r="C133" s="48" t="s">
        <v>227</v>
      </c>
      <c r="D133" s="48" t="s">
        <v>10</v>
      </c>
      <c r="E133" s="75">
        <v>734</v>
      </c>
      <c r="F133" s="29"/>
      <c r="G133" s="28"/>
      <c r="H133" s="29"/>
      <c r="I133" s="30"/>
    </row>
    <row r="134" spans="2:9" s="331" customFormat="1" ht="21" customHeight="1" thickBot="1" thickTop="1">
      <c r="B134" s="111"/>
      <c r="C134" s="49"/>
      <c r="D134" s="50" t="s">
        <v>15</v>
      </c>
      <c r="E134" s="259">
        <f>+E131+E132+E133</f>
        <v>1858</v>
      </c>
      <c r="F134" s="47"/>
      <c r="G134" s="26"/>
      <c r="H134" s="27"/>
      <c r="I134" s="30"/>
    </row>
    <row r="135" spans="2:9" s="331" customFormat="1" ht="21.75" customHeight="1" thickTop="1">
      <c r="B135" s="111"/>
      <c r="C135" s="332"/>
      <c r="D135" s="332"/>
      <c r="E135" s="73"/>
      <c r="F135" s="47"/>
      <c r="G135" s="26"/>
      <c r="H135" s="27"/>
      <c r="I135" s="30"/>
    </row>
    <row r="136" spans="2:9" ht="21.75" customHeight="1">
      <c r="B136" s="111"/>
      <c r="C136" s="7"/>
      <c r="D136" s="7"/>
      <c r="E136" s="73"/>
      <c r="F136" s="53"/>
      <c r="G136" s="28"/>
      <c r="H136" s="29"/>
      <c r="I136" s="30"/>
    </row>
    <row r="137" spans="2:9" ht="21.75" customHeight="1">
      <c r="B137" s="111"/>
      <c r="C137" s="26"/>
      <c r="D137" s="26"/>
      <c r="E137" s="74"/>
      <c r="F137" s="45"/>
      <c r="G137" s="31"/>
      <c r="H137" s="32"/>
      <c r="I137" s="30"/>
    </row>
    <row r="138" spans="2:9" ht="21.75" customHeight="1">
      <c r="B138" s="111"/>
      <c r="C138" s="215"/>
      <c r="D138" s="215"/>
      <c r="E138" s="216"/>
      <c r="F138" s="47"/>
      <c r="G138" s="26"/>
      <c r="H138" s="27"/>
      <c r="I138" s="30"/>
    </row>
    <row r="139" spans="2:9" ht="21.75" customHeight="1">
      <c r="B139" s="111"/>
      <c r="C139" s="56"/>
      <c r="D139" s="56"/>
      <c r="E139" s="80"/>
      <c r="F139" s="47"/>
      <c r="G139" s="26"/>
      <c r="H139" s="27"/>
      <c r="I139" s="30"/>
    </row>
    <row r="140" spans="2:9" ht="21.75" customHeight="1">
      <c r="B140" s="111"/>
      <c r="C140" s="56"/>
      <c r="D140" s="56"/>
      <c r="E140" s="80"/>
      <c r="F140" s="47"/>
      <c r="G140" s="26"/>
      <c r="H140" s="27"/>
      <c r="I140" s="30"/>
    </row>
    <row r="141" spans="2:9" ht="21" customHeight="1">
      <c r="B141" s="111"/>
      <c r="C141" s="56"/>
      <c r="D141" s="56"/>
      <c r="E141" s="80"/>
      <c r="F141" s="47"/>
      <c r="G141" s="26"/>
      <c r="H141" s="27"/>
      <c r="I141" s="30"/>
    </row>
    <row r="142" spans="2:9" ht="21.75" customHeight="1">
      <c r="B142" s="111"/>
      <c r="C142" s="56"/>
      <c r="D142" s="217"/>
      <c r="E142" s="80"/>
      <c r="F142" s="47"/>
      <c r="G142" s="26"/>
      <c r="H142" s="27"/>
      <c r="I142" s="30"/>
    </row>
    <row r="143" spans="2:9" ht="21.75" customHeight="1">
      <c r="B143" s="111"/>
      <c r="C143" s="7"/>
      <c r="D143" s="7"/>
      <c r="E143" s="73"/>
      <c r="F143" s="47"/>
      <c r="G143" s="26"/>
      <c r="H143" s="27"/>
      <c r="I143" s="30"/>
    </row>
    <row r="144" spans="2:9" ht="21.75" customHeight="1">
      <c r="B144" s="111"/>
      <c r="C144" s="7"/>
      <c r="D144" s="7"/>
      <c r="E144" s="73"/>
      <c r="F144" s="47"/>
      <c r="G144" s="26"/>
      <c r="H144" s="27"/>
      <c r="I144" s="30"/>
    </row>
    <row r="145" spans="2:9" ht="21.75" customHeight="1">
      <c r="B145" s="111"/>
      <c r="C145" s="7"/>
      <c r="D145" s="7"/>
      <c r="E145" s="73"/>
      <c r="F145" s="47"/>
      <c r="G145" s="26"/>
      <c r="H145" s="27"/>
      <c r="I145" s="30"/>
    </row>
    <row r="146" spans="2:9" ht="13.5" customHeight="1">
      <c r="B146" s="111"/>
      <c r="C146" s="7"/>
      <c r="D146" s="7"/>
      <c r="E146" s="73"/>
      <c r="F146" s="27"/>
      <c r="G146" s="26"/>
      <c r="H146" s="27"/>
      <c r="I146" s="30"/>
    </row>
    <row r="147" spans="2:9" ht="21.75" customHeight="1">
      <c r="B147" s="111"/>
      <c r="C147" s="7"/>
      <c r="D147" s="7"/>
      <c r="E147" s="73"/>
      <c r="F147" s="27"/>
      <c r="G147" s="26"/>
      <c r="H147" s="27"/>
      <c r="I147" s="30"/>
    </row>
    <row r="148" spans="2:9" ht="13.5" customHeight="1">
      <c r="B148" s="111"/>
      <c r="C148" s="42"/>
      <c r="D148" s="7"/>
      <c r="E148" s="73"/>
      <c r="F148" s="27"/>
      <c r="G148" s="26"/>
      <c r="H148" s="27"/>
      <c r="I148" s="30"/>
    </row>
    <row r="149" spans="2:9" ht="21.75" customHeight="1">
      <c r="B149" s="111"/>
      <c r="C149" s="7"/>
      <c r="D149" s="7"/>
      <c r="E149" s="73"/>
      <c r="F149" s="47"/>
      <c r="G149" s="26"/>
      <c r="H149" s="27"/>
      <c r="I149" s="30"/>
    </row>
    <row r="150" spans="2:9" ht="21.75" customHeight="1">
      <c r="B150" s="111"/>
      <c r="C150" s="7"/>
      <c r="D150" s="7"/>
      <c r="E150" s="73"/>
      <c r="F150" s="47"/>
      <c r="G150" s="52"/>
      <c r="H150" s="27"/>
      <c r="I150" s="30"/>
    </row>
    <row r="151" spans="2:9" ht="21.75" customHeight="1">
      <c r="B151" s="111"/>
      <c r="C151" s="7"/>
      <c r="D151" s="7"/>
      <c r="E151" s="73"/>
      <c r="F151" s="47"/>
      <c r="G151" s="55"/>
      <c r="H151" s="29"/>
      <c r="I151" s="30"/>
    </row>
    <row r="152" spans="2:9" ht="21.75" customHeight="1">
      <c r="B152" s="111"/>
      <c r="C152" s="7"/>
      <c r="D152" s="7"/>
      <c r="E152" s="73"/>
      <c r="F152" s="47"/>
      <c r="G152" s="54"/>
      <c r="H152" s="32"/>
      <c r="I152" s="30"/>
    </row>
    <row r="153" spans="2:9" ht="21.75" customHeight="1">
      <c r="B153" s="111"/>
      <c r="C153" s="7"/>
      <c r="D153" s="7"/>
      <c r="E153" s="73"/>
      <c r="F153" s="53"/>
      <c r="G153" s="52"/>
      <c r="H153" s="27"/>
      <c r="I153" s="30"/>
    </row>
    <row r="154" spans="2:9" ht="21.75" customHeight="1">
      <c r="B154" s="111"/>
      <c r="C154" s="7"/>
      <c r="D154" s="7"/>
      <c r="E154" s="73"/>
      <c r="F154" s="45"/>
      <c r="G154" s="52"/>
      <c r="H154" s="27"/>
      <c r="I154" s="30"/>
    </row>
    <row r="155" spans="2:9" ht="13.5" customHeight="1">
      <c r="B155" s="111"/>
      <c r="C155" s="42"/>
      <c r="D155" s="7"/>
      <c r="E155" s="73"/>
      <c r="F155" s="47"/>
      <c r="G155" s="52"/>
      <c r="H155" s="27"/>
      <c r="I155" s="30"/>
    </row>
    <row r="156" spans="2:9" ht="21.75" customHeight="1">
      <c r="B156" s="111"/>
      <c r="C156" s="7"/>
      <c r="D156" s="7"/>
      <c r="E156" s="73"/>
      <c r="F156" s="47"/>
      <c r="G156" s="52"/>
      <c r="H156" s="27"/>
      <c r="I156" s="30"/>
    </row>
    <row r="157" spans="2:9" ht="21.75" customHeight="1">
      <c r="B157" s="111"/>
      <c r="C157" s="7"/>
      <c r="D157" s="7"/>
      <c r="E157" s="73"/>
      <c r="F157" s="47"/>
      <c r="G157" s="52"/>
      <c r="H157" s="27"/>
      <c r="I157" s="30"/>
    </row>
    <row r="158" spans="2:9" ht="21.75" customHeight="1">
      <c r="B158" s="111"/>
      <c r="C158" s="7"/>
      <c r="D158" s="7"/>
      <c r="E158" s="73"/>
      <c r="F158" s="47"/>
      <c r="G158" s="52"/>
      <c r="H158" s="27"/>
      <c r="I158" s="30"/>
    </row>
    <row r="159" spans="2:9" ht="21.75" customHeight="1">
      <c r="B159" s="111"/>
      <c r="C159" s="7"/>
      <c r="D159" s="7"/>
      <c r="E159" s="73"/>
      <c r="F159" s="47"/>
      <c r="G159" s="52"/>
      <c r="H159" s="27"/>
      <c r="I159" s="30"/>
    </row>
    <row r="160" spans="2:9" ht="21.75" customHeight="1">
      <c r="B160" s="111"/>
      <c r="C160" s="7"/>
      <c r="D160" s="7"/>
      <c r="E160" s="73"/>
      <c r="F160" s="47"/>
      <c r="G160" s="55"/>
      <c r="H160" s="29"/>
      <c r="I160" s="28"/>
    </row>
    <row r="161" spans="2:9" ht="21.75" customHeight="1">
      <c r="B161" s="111"/>
      <c r="C161" s="7"/>
      <c r="D161" s="7"/>
      <c r="E161" s="73"/>
      <c r="F161" s="47"/>
      <c r="G161" s="54"/>
      <c r="H161" s="32"/>
      <c r="I161" s="28"/>
    </row>
    <row r="162" spans="2:9" ht="13.5" customHeight="1">
      <c r="B162" s="111"/>
      <c r="F162" s="53"/>
      <c r="G162" s="52"/>
      <c r="H162" s="27"/>
      <c r="I162" s="28"/>
    </row>
    <row r="163" spans="2:9" ht="21.75" customHeight="1">
      <c r="B163" s="111"/>
      <c r="F163" s="45"/>
      <c r="G163" s="52"/>
      <c r="H163" s="27"/>
      <c r="I163" s="33"/>
    </row>
    <row r="164" spans="2:9" ht="21.75" customHeight="1">
      <c r="B164" s="111"/>
      <c r="F164" s="47"/>
      <c r="G164" s="52"/>
      <c r="H164" s="27"/>
      <c r="I164" s="33"/>
    </row>
    <row r="165" spans="2:9" ht="21.75" customHeight="1">
      <c r="B165" s="111"/>
      <c r="F165" s="47"/>
      <c r="G165" s="52"/>
      <c r="H165" s="27"/>
      <c r="I165" s="33"/>
    </row>
    <row r="166" spans="2:9" ht="21.75" customHeight="1">
      <c r="B166" s="111"/>
      <c r="F166" s="47"/>
      <c r="G166" s="52"/>
      <c r="H166" s="27"/>
      <c r="I166" s="33"/>
    </row>
    <row r="167" spans="2:9" ht="21.75" customHeight="1">
      <c r="B167" s="111"/>
      <c r="F167" s="47"/>
      <c r="G167" s="52"/>
      <c r="H167" s="27"/>
      <c r="I167" s="33"/>
    </row>
    <row r="168" spans="2:9" ht="21.75" customHeight="1">
      <c r="B168" s="111"/>
      <c r="F168" s="47"/>
      <c r="G168" s="52"/>
      <c r="H168" s="27"/>
      <c r="I168" s="28"/>
    </row>
    <row r="169" spans="1:9" ht="21.75" customHeight="1">
      <c r="A169" s="57"/>
      <c r="B169" s="112"/>
      <c r="F169" s="57"/>
      <c r="G169" s="55"/>
      <c r="H169" s="29"/>
      <c r="I169" s="28"/>
    </row>
    <row r="170" spans="1:9" ht="21.75" customHeight="1">
      <c r="A170" s="57"/>
      <c r="B170" s="112"/>
      <c r="C170" s="57"/>
      <c r="D170" s="57"/>
      <c r="E170" s="81"/>
      <c r="F170" s="57"/>
      <c r="G170" s="54"/>
      <c r="H170" s="32"/>
      <c r="I170" s="28"/>
    </row>
    <row r="171" spans="1:9" ht="21.75" customHeight="1">
      <c r="A171" s="57"/>
      <c r="B171" s="112"/>
      <c r="C171" s="57"/>
      <c r="D171" s="57"/>
      <c r="E171" s="81"/>
      <c r="F171" s="57"/>
      <c r="G171" s="52"/>
      <c r="H171" s="27"/>
      <c r="I171" s="28"/>
    </row>
    <row r="172" spans="1:9" ht="21.75" customHeight="1">
      <c r="A172" s="57"/>
      <c r="B172" s="112"/>
      <c r="C172" s="57"/>
      <c r="D172" s="57"/>
      <c r="E172" s="81"/>
      <c r="F172" s="57"/>
      <c r="G172" s="52"/>
      <c r="H172" s="27"/>
      <c r="I172" s="28"/>
    </row>
    <row r="173" spans="1:9" ht="21.75" customHeight="1">
      <c r="A173" s="57"/>
      <c r="B173" s="112"/>
      <c r="C173" s="57"/>
      <c r="D173" s="57"/>
      <c r="E173" s="81"/>
      <c r="F173" s="57"/>
      <c r="G173" s="52"/>
      <c r="H173" s="27"/>
      <c r="I173" s="28"/>
    </row>
    <row r="174" spans="1:9" ht="21.75" customHeight="1">
      <c r="A174" s="57"/>
      <c r="B174" s="112"/>
      <c r="C174" s="57"/>
      <c r="D174" s="57"/>
      <c r="E174" s="81"/>
      <c r="F174" s="57"/>
      <c r="G174" s="52"/>
      <c r="H174" s="27"/>
      <c r="I174" s="28"/>
    </row>
    <row r="175" spans="1:9" ht="21.75" customHeight="1">
      <c r="A175" s="57"/>
      <c r="B175" s="112"/>
      <c r="C175" s="57"/>
      <c r="D175" s="57"/>
      <c r="E175" s="81"/>
      <c r="F175" s="57"/>
      <c r="G175" s="52"/>
      <c r="H175" s="27"/>
      <c r="I175" s="28"/>
    </row>
    <row r="176" spans="1:9" ht="21.75" customHeight="1">
      <c r="A176" s="57"/>
      <c r="B176" s="112"/>
      <c r="C176" s="57"/>
      <c r="D176" s="57"/>
      <c r="E176" s="81"/>
      <c r="F176" s="47"/>
      <c r="G176" s="52"/>
      <c r="H176" s="27"/>
      <c r="I176" s="28"/>
    </row>
    <row r="177" spans="1:9" ht="21.75" customHeight="1">
      <c r="A177" s="57"/>
      <c r="B177" s="112"/>
      <c r="C177" s="57"/>
      <c r="D177" s="57"/>
      <c r="E177" s="81"/>
      <c r="F177" s="47"/>
      <c r="G177" s="52"/>
      <c r="H177" s="27"/>
      <c r="I177" s="28"/>
    </row>
    <row r="178" spans="1:9" ht="21.75" customHeight="1">
      <c r="A178" s="57"/>
      <c r="B178" s="112"/>
      <c r="C178" s="57"/>
      <c r="D178" s="57"/>
      <c r="E178" s="81"/>
      <c r="F178" s="53"/>
      <c r="G178" s="55"/>
      <c r="H178" s="29"/>
      <c r="I178" s="28"/>
    </row>
    <row r="179" spans="1:9" ht="21.75" customHeight="1">
      <c r="A179" s="57"/>
      <c r="B179" s="112"/>
      <c r="C179" s="57"/>
      <c r="D179" s="57"/>
      <c r="E179" s="81"/>
      <c r="F179" s="45"/>
      <c r="G179" s="54"/>
      <c r="H179" s="32"/>
      <c r="I179" s="28"/>
    </row>
    <row r="180" spans="1:9" ht="21.75" customHeight="1">
      <c r="A180" s="57"/>
      <c r="B180" s="112"/>
      <c r="C180" s="57"/>
      <c r="D180" s="57"/>
      <c r="E180" s="81"/>
      <c r="F180" s="47"/>
      <c r="G180" s="52"/>
      <c r="H180" s="27"/>
      <c r="I180" s="28"/>
    </row>
    <row r="181" spans="1:9" ht="21.75" customHeight="1">
      <c r="A181" s="57"/>
      <c r="B181" s="112"/>
      <c r="C181" s="57"/>
      <c r="D181" s="57"/>
      <c r="E181" s="81"/>
      <c r="F181" s="47"/>
      <c r="G181" s="52"/>
      <c r="H181" s="27"/>
      <c r="I181" s="28"/>
    </row>
    <row r="182" spans="1:9" ht="21.75" customHeight="1">
      <c r="A182" s="57"/>
      <c r="B182" s="112"/>
      <c r="C182" s="57"/>
      <c r="D182" s="57"/>
      <c r="E182" s="81"/>
      <c r="F182" s="47"/>
      <c r="G182" s="52"/>
      <c r="H182" s="27"/>
      <c r="I182" s="28"/>
    </row>
    <row r="183" spans="1:9" ht="21.75" customHeight="1">
      <c r="A183" s="57"/>
      <c r="B183" s="112"/>
      <c r="C183" s="57"/>
      <c r="D183" s="57"/>
      <c r="E183" s="81"/>
      <c r="F183" s="47"/>
      <c r="G183" s="52"/>
      <c r="H183" s="27"/>
      <c r="I183" s="34"/>
    </row>
    <row r="184" spans="1:9" ht="21.75" customHeight="1">
      <c r="A184" s="57"/>
      <c r="B184" s="112"/>
      <c r="C184" s="57"/>
      <c r="D184" s="57"/>
      <c r="E184" s="81"/>
      <c r="F184" s="57"/>
      <c r="G184" s="52"/>
      <c r="H184" s="27"/>
      <c r="I184" s="28"/>
    </row>
    <row r="185" spans="1:9" ht="21.75" customHeight="1">
      <c r="A185" s="57"/>
      <c r="B185" s="112"/>
      <c r="C185" s="57"/>
      <c r="D185" s="57"/>
      <c r="E185" s="81"/>
      <c r="F185" s="57"/>
      <c r="G185" s="52"/>
      <c r="H185" s="27"/>
      <c r="I185" s="28"/>
    </row>
    <row r="186" spans="1:9" ht="21.75" customHeight="1">
      <c r="A186" s="57"/>
      <c r="B186" s="112"/>
      <c r="C186" s="57"/>
      <c r="D186" s="57"/>
      <c r="E186" s="81"/>
      <c r="F186" s="57"/>
      <c r="G186" s="52"/>
      <c r="H186" s="27"/>
      <c r="I186" s="28"/>
    </row>
    <row r="187" spans="1:9" ht="21.75" customHeight="1">
      <c r="A187" s="57"/>
      <c r="B187" s="112"/>
      <c r="C187" s="57"/>
      <c r="D187" s="57"/>
      <c r="E187" s="81"/>
      <c r="F187" s="57"/>
      <c r="G187" s="52"/>
      <c r="H187" s="27"/>
      <c r="I187" s="28"/>
    </row>
    <row r="188" spans="1:9" ht="21.75" customHeight="1">
      <c r="A188" s="57"/>
      <c r="B188" s="112"/>
      <c r="C188" s="57"/>
      <c r="D188" s="57"/>
      <c r="E188" s="81"/>
      <c r="F188" s="57"/>
      <c r="G188" s="52"/>
      <c r="H188" s="27"/>
      <c r="I188" s="28"/>
    </row>
    <row r="189" spans="1:9" ht="21.75" customHeight="1">
      <c r="A189" s="57"/>
      <c r="B189" s="112"/>
      <c r="C189" s="57"/>
      <c r="D189" s="57"/>
      <c r="E189" s="81"/>
      <c r="F189" s="57"/>
      <c r="G189" s="52"/>
      <c r="H189" s="27"/>
      <c r="I189" s="28"/>
    </row>
    <row r="190" spans="1:9" ht="21.75" customHeight="1">
      <c r="A190" s="57"/>
      <c r="B190" s="112"/>
      <c r="C190" s="57"/>
      <c r="D190" s="57"/>
      <c r="E190" s="81"/>
      <c r="F190" s="57"/>
      <c r="G190" s="55"/>
      <c r="H190" s="29"/>
      <c r="I190" s="28"/>
    </row>
    <row r="191" spans="1:9" ht="21.75" customHeight="1">
      <c r="A191" s="57"/>
      <c r="B191" s="112"/>
      <c r="C191" s="57"/>
      <c r="D191" s="57"/>
      <c r="E191" s="81"/>
      <c r="F191" s="57"/>
      <c r="G191" s="54"/>
      <c r="H191" s="32"/>
      <c r="I191" s="28"/>
    </row>
    <row r="192" spans="1:9" ht="21.75" customHeight="1">
      <c r="A192" s="57"/>
      <c r="B192" s="112"/>
      <c r="C192" s="57"/>
      <c r="D192" s="57"/>
      <c r="E192" s="81"/>
      <c r="F192" s="57"/>
      <c r="G192" s="52"/>
      <c r="H192" s="27"/>
      <c r="I192" s="28"/>
    </row>
    <row r="193" spans="1:9" ht="21.75" customHeight="1">
      <c r="A193" s="57"/>
      <c r="B193" s="112"/>
      <c r="C193" s="57"/>
      <c r="D193" s="57"/>
      <c r="E193" s="81"/>
      <c r="F193" s="57"/>
      <c r="G193" s="52"/>
      <c r="H193" s="27"/>
      <c r="I193" s="28"/>
    </row>
    <row r="194" spans="1:9" ht="21.75" customHeight="1">
      <c r="A194" s="57"/>
      <c r="B194" s="112"/>
      <c r="C194" s="57"/>
      <c r="D194" s="57"/>
      <c r="E194" s="81"/>
      <c r="F194" s="57"/>
      <c r="G194" s="52"/>
      <c r="H194" s="27"/>
      <c r="I194" s="33"/>
    </row>
    <row r="195" spans="1:9" ht="21.75" customHeight="1">
      <c r="A195" s="57"/>
      <c r="B195" s="112"/>
      <c r="C195" s="57"/>
      <c r="D195" s="57"/>
      <c r="E195" s="81"/>
      <c r="F195" s="57"/>
      <c r="G195" s="52"/>
      <c r="H195" s="27"/>
      <c r="I195" s="35"/>
    </row>
    <row r="196" spans="1:9" ht="21.75" customHeight="1">
      <c r="A196" s="57"/>
      <c r="B196" s="112"/>
      <c r="C196" s="57"/>
      <c r="D196" s="57"/>
      <c r="E196" s="81"/>
      <c r="F196" s="57"/>
      <c r="G196" s="52"/>
      <c r="H196" s="36"/>
      <c r="I196" s="28"/>
    </row>
    <row r="197" spans="1:9" ht="21.75" customHeight="1">
      <c r="A197" s="57"/>
      <c r="B197" s="112"/>
      <c r="C197" s="57"/>
      <c r="D197" s="57"/>
      <c r="E197" s="81"/>
      <c r="F197" s="57"/>
      <c r="G197" s="52"/>
      <c r="H197" s="36"/>
      <c r="I197" s="28"/>
    </row>
    <row r="198" spans="1:9" ht="21.75" customHeight="1">
      <c r="A198" s="57"/>
      <c r="B198" s="112"/>
      <c r="C198" s="57"/>
      <c r="D198" s="57"/>
      <c r="E198" s="81"/>
      <c r="F198" s="57"/>
      <c r="G198" s="52"/>
      <c r="H198" s="27"/>
      <c r="I198" s="28"/>
    </row>
    <row r="199" spans="1:9" ht="21.75" customHeight="1">
      <c r="A199" s="57"/>
      <c r="B199" s="112"/>
      <c r="C199" s="57"/>
      <c r="D199" s="57"/>
      <c r="E199" s="81"/>
      <c r="F199" s="57"/>
      <c r="G199" s="55"/>
      <c r="H199" s="29"/>
      <c r="I199" s="28"/>
    </row>
    <row r="200" spans="1:9" ht="21.75" customHeight="1">
      <c r="A200" s="57"/>
      <c r="B200" s="112"/>
      <c r="C200" s="57"/>
      <c r="D200" s="57"/>
      <c r="E200" s="81"/>
      <c r="F200" s="57"/>
      <c r="G200" s="54"/>
      <c r="H200" s="32"/>
      <c r="I200" s="28"/>
    </row>
    <row r="201" spans="1:9" ht="21.75" customHeight="1">
      <c r="A201" s="57"/>
      <c r="B201" s="112"/>
      <c r="C201" s="57"/>
      <c r="D201" s="57"/>
      <c r="E201" s="81"/>
      <c r="F201" s="57"/>
      <c r="G201" s="52"/>
      <c r="H201" s="27"/>
      <c r="I201" s="28"/>
    </row>
    <row r="202" spans="1:9" ht="21.75" customHeight="1">
      <c r="A202" s="57"/>
      <c r="B202" s="112"/>
      <c r="C202" s="57"/>
      <c r="D202" s="57"/>
      <c r="E202" s="81"/>
      <c r="F202" s="57"/>
      <c r="G202" s="52"/>
      <c r="H202" s="27"/>
      <c r="I202" s="28"/>
    </row>
    <row r="203" spans="1:9" ht="21.75" customHeight="1">
      <c r="A203" s="57"/>
      <c r="B203" s="112"/>
      <c r="C203" s="57"/>
      <c r="D203" s="57"/>
      <c r="E203" s="81"/>
      <c r="F203" s="57"/>
      <c r="G203" s="52"/>
      <c r="H203" s="27"/>
      <c r="I203" s="28"/>
    </row>
    <row r="204" spans="1:9" ht="18">
      <c r="A204" s="57"/>
      <c r="B204" s="112"/>
      <c r="C204" s="57"/>
      <c r="D204" s="57"/>
      <c r="E204" s="81"/>
      <c r="F204" s="47"/>
      <c r="G204" s="52"/>
      <c r="H204" s="27"/>
      <c r="I204" s="28"/>
    </row>
    <row r="205" spans="1:9" ht="18">
      <c r="A205" s="57"/>
      <c r="B205" s="112"/>
      <c r="C205" s="57"/>
      <c r="D205" s="57"/>
      <c r="E205" s="81"/>
      <c r="F205" s="47"/>
      <c r="G205" s="26"/>
      <c r="H205" s="27"/>
      <c r="I205" s="28"/>
    </row>
    <row r="206" spans="1:9" ht="18">
      <c r="A206" s="57"/>
      <c r="B206" s="112"/>
      <c r="C206" s="57"/>
      <c r="D206" s="57"/>
      <c r="E206" s="81"/>
      <c r="F206" s="47"/>
      <c r="G206" s="26"/>
      <c r="H206" s="27"/>
      <c r="I206" s="28"/>
    </row>
    <row r="207" spans="1:9" ht="18">
      <c r="A207" s="57"/>
      <c r="B207" s="112"/>
      <c r="C207" s="57"/>
      <c r="D207" s="57"/>
      <c r="E207" s="81"/>
      <c r="F207" s="47"/>
      <c r="G207" s="26"/>
      <c r="H207" s="27"/>
      <c r="I207" s="28"/>
    </row>
    <row r="208" spans="1:9" ht="18">
      <c r="A208" s="57"/>
      <c r="B208" s="112"/>
      <c r="C208" s="57"/>
      <c r="D208" s="57"/>
      <c r="E208" s="81"/>
      <c r="F208" s="53"/>
      <c r="G208" s="28"/>
      <c r="H208" s="29"/>
      <c r="I208" s="28"/>
    </row>
    <row r="209" spans="1:9" ht="18">
      <c r="A209" s="57"/>
      <c r="B209" s="112"/>
      <c r="C209" s="57"/>
      <c r="D209" s="57"/>
      <c r="E209" s="81"/>
      <c r="F209" s="45"/>
      <c r="G209" s="31"/>
      <c r="H209" s="32"/>
      <c r="I209" s="28"/>
    </row>
    <row r="210" spans="1:9" ht="18">
      <c r="A210" s="57"/>
      <c r="B210" s="112"/>
      <c r="C210" s="57"/>
      <c r="D210" s="57"/>
      <c r="E210" s="81"/>
      <c r="F210" s="47"/>
      <c r="G210" s="26"/>
      <c r="H210" s="27"/>
      <c r="I210" s="28"/>
    </row>
    <row r="211" spans="1:9" ht="18">
      <c r="A211" s="57"/>
      <c r="B211" s="112"/>
      <c r="C211" s="57"/>
      <c r="D211" s="57"/>
      <c r="E211" s="81"/>
      <c r="F211" s="63"/>
      <c r="G211" s="26"/>
      <c r="H211" s="27"/>
      <c r="I211" s="28"/>
    </row>
    <row r="212" spans="1:9" ht="18">
      <c r="A212" s="57"/>
      <c r="B212" s="112"/>
      <c r="C212" s="57"/>
      <c r="D212" s="57"/>
      <c r="E212" s="81"/>
      <c r="F212" s="47"/>
      <c r="G212" s="26"/>
      <c r="H212" s="27"/>
      <c r="I212" s="28"/>
    </row>
    <row r="213" spans="1:9" ht="18">
      <c r="A213" s="57"/>
      <c r="B213" s="112"/>
      <c r="C213" s="57"/>
      <c r="D213" s="57"/>
      <c r="E213" s="81"/>
      <c r="F213" s="64"/>
      <c r="G213" s="26"/>
      <c r="H213" s="27"/>
      <c r="I213" s="28"/>
    </row>
    <row r="214" spans="1:9" ht="18">
      <c r="A214" s="57"/>
      <c r="B214" s="112"/>
      <c r="C214" s="57"/>
      <c r="D214" s="57"/>
      <c r="E214" s="81"/>
      <c r="F214" s="63"/>
      <c r="G214" s="26"/>
      <c r="H214" s="27"/>
      <c r="I214" s="28"/>
    </row>
    <row r="215" spans="1:9" ht="18">
      <c r="A215" s="57"/>
      <c r="B215" s="112"/>
      <c r="C215" s="57"/>
      <c r="D215" s="57"/>
      <c r="E215" s="81"/>
      <c r="F215" s="47"/>
      <c r="G215" s="26"/>
      <c r="H215" s="27"/>
      <c r="I215" s="28"/>
    </row>
    <row r="216" spans="1:9" ht="18">
      <c r="A216" s="57"/>
      <c r="B216" s="112"/>
      <c r="C216" s="57"/>
      <c r="D216" s="57"/>
      <c r="E216" s="81"/>
      <c r="F216" s="47"/>
      <c r="G216" s="26"/>
      <c r="H216" s="27"/>
      <c r="I216" s="28"/>
    </row>
    <row r="217" spans="1:9" ht="18">
      <c r="A217" s="57"/>
      <c r="B217" s="112"/>
      <c r="C217" s="57"/>
      <c r="D217" s="57"/>
      <c r="E217" s="81"/>
      <c r="F217" s="53"/>
      <c r="G217" s="28"/>
      <c r="H217" s="29"/>
      <c r="I217" s="28"/>
    </row>
    <row r="218" spans="1:9" ht="18">
      <c r="A218" s="57"/>
      <c r="B218" s="112"/>
      <c r="C218" s="57"/>
      <c r="D218" s="57"/>
      <c r="E218" s="81"/>
      <c r="F218" s="45"/>
      <c r="G218" s="31"/>
      <c r="H218" s="32"/>
      <c r="I218" s="28"/>
    </row>
    <row r="219" spans="1:9" ht="18">
      <c r="A219" s="57"/>
      <c r="B219" s="112"/>
      <c r="C219" s="57"/>
      <c r="D219" s="57"/>
      <c r="E219" s="81"/>
      <c r="F219" s="47"/>
      <c r="G219" s="26"/>
      <c r="H219" s="27"/>
      <c r="I219" s="28"/>
    </row>
    <row r="220" spans="1:9" ht="18">
      <c r="A220" s="57"/>
      <c r="B220" s="112"/>
      <c r="C220" s="57"/>
      <c r="D220" s="57"/>
      <c r="E220" s="81"/>
      <c r="F220" s="47"/>
      <c r="G220" s="26"/>
      <c r="H220" s="27"/>
      <c r="I220" s="28"/>
    </row>
    <row r="221" spans="1:9" ht="18">
      <c r="A221" s="57"/>
      <c r="B221" s="112"/>
      <c r="C221" s="57"/>
      <c r="D221" s="57"/>
      <c r="E221" s="81"/>
      <c r="F221" s="47"/>
      <c r="G221" s="26"/>
      <c r="H221" s="27"/>
      <c r="I221" s="28"/>
    </row>
    <row r="222" spans="1:9" ht="18">
      <c r="A222" s="57"/>
      <c r="B222" s="112"/>
      <c r="C222" s="57"/>
      <c r="D222" s="57"/>
      <c r="E222" s="81"/>
      <c r="F222" s="47"/>
      <c r="G222" s="26"/>
      <c r="H222" s="27"/>
      <c r="I222" s="28"/>
    </row>
    <row r="223" spans="1:9" ht="18">
      <c r="A223" s="57"/>
      <c r="B223" s="112"/>
      <c r="C223" s="57"/>
      <c r="D223" s="57"/>
      <c r="E223" s="81"/>
      <c r="F223" s="47"/>
      <c r="G223" s="26"/>
      <c r="H223" s="27"/>
      <c r="I223" s="28"/>
    </row>
    <row r="224" spans="1:9" ht="18">
      <c r="A224" s="57"/>
      <c r="B224" s="112"/>
      <c r="C224" s="57"/>
      <c r="D224" s="57"/>
      <c r="E224" s="81"/>
      <c r="F224" s="47"/>
      <c r="G224" s="26"/>
      <c r="H224" s="27"/>
      <c r="I224" s="28"/>
    </row>
    <row r="225" spans="1:9" ht="18">
      <c r="A225" s="57"/>
      <c r="B225" s="112"/>
      <c r="C225" s="57"/>
      <c r="D225" s="57"/>
      <c r="E225" s="81"/>
      <c r="F225" s="47"/>
      <c r="G225" s="26"/>
      <c r="H225" s="27"/>
      <c r="I225" s="28"/>
    </row>
    <row r="226" spans="1:9" ht="18">
      <c r="A226" s="57"/>
      <c r="B226" s="112"/>
      <c r="C226" s="57"/>
      <c r="D226" s="57"/>
      <c r="E226" s="81"/>
      <c r="F226" s="53"/>
      <c r="G226" s="28"/>
      <c r="H226" s="29"/>
      <c r="I226" s="28"/>
    </row>
    <row r="227" spans="1:9" ht="18">
      <c r="A227" s="57"/>
      <c r="B227" s="112"/>
      <c r="C227" s="57"/>
      <c r="D227" s="57"/>
      <c r="E227" s="81"/>
      <c r="F227" s="45"/>
      <c r="G227" s="31"/>
      <c r="H227" s="32"/>
      <c r="I227" s="28"/>
    </row>
    <row r="228" spans="1:9" ht="18">
      <c r="A228" s="57"/>
      <c r="B228" s="112"/>
      <c r="C228" s="57"/>
      <c r="D228" s="57"/>
      <c r="E228" s="81"/>
      <c r="F228" s="47"/>
      <c r="G228" s="26"/>
      <c r="H228" s="27"/>
      <c r="I228" s="28"/>
    </row>
    <row r="229" spans="1:9" ht="18">
      <c r="A229" s="57"/>
      <c r="B229" s="112"/>
      <c r="C229" s="57"/>
      <c r="D229" s="57"/>
      <c r="E229" s="81"/>
      <c r="F229" s="47"/>
      <c r="G229" s="26"/>
      <c r="H229" s="27"/>
      <c r="I229" s="28"/>
    </row>
    <row r="230" spans="1:9" ht="18">
      <c r="A230" s="57"/>
      <c r="B230" s="112"/>
      <c r="C230" s="57"/>
      <c r="D230" s="57"/>
      <c r="E230" s="81"/>
      <c r="F230" s="47"/>
      <c r="G230" s="26"/>
      <c r="H230" s="27"/>
      <c r="I230" s="28"/>
    </row>
    <row r="231" spans="1:9" ht="18">
      <c r="A231" s="57"/>
      <c r="B231" s="112"/>
      <c r="C231" s="57"/>
      <c r="D231" s="57"/>
      <c r="E231" s="81"/>
      <c r="F231" s="47"/>
      <c r="G231" s="26"/>
      <c r="H231" s="27"/>
      <c r="I231" s="28"/>
    </row>
    <row r="232" spans="1:9" ht="18">
      <c r="A232" s="57"/>
      <c r="B232" s="112"/>
      <c r="C232" s="57"/>
      <c r="D232" s="57"/>
      <c r="E232" s="81"/>
      <c r="F232" s="47"/>
      <c r="G232" s="26"/>
      <c r="H232" s="27"/>
      <c r="I232" s="28"/>
    </row>
    <row r="233" spans="1:9" ht="18">
      <c r="A233" s="57"/>
      <c r="B233" s="112"/>
      <c r="C233" s="57"/>
      <c r="D233" s="57"/>
      <c r="E233" s="81"/>
      <c r="F233" s="47"/>
      <c r="G233" s="26"/>
      <c r="H233" s="27"/>
      <c r="I233" s="28"/>
    </row>
    <row r="234" spans="1:9" ht="18">
      <c r="A234" s="57"/>
      <c r="B234" s="112"/>
      <c r="C234" s="57"/>
      <c r="D234" s="57"/>
      <c r="E234" s="81"/>
      <c r="F234" s="47"/>
      <c r="G234" s="26"/>
      <c r="H234" s="27"/>
      <c r="I234" s="28"/>
    </row>
    <row r="235" spans="1:9" ht="18">
      <c r="A235" s="57"/>
      <c r="B235" s="112"/>
      <c r="C235" s="57"/>
      <c r="D235" s="57"/>
      <c r="E235" s="81"/>
      <c r="F235" s="53"/>
      <c r="G235" s="28"/>
      <c r="H235" s="29"/>
      <c r="I235" s="37"/>
    </row>
    <row r="236" spans="1:9" ht="18">
      <c r="A236" s="57"/>
      <c r="B236" s="112"/>
      <c r="C236" s="57"/>
      <c r="D236" s="57"/>
      <c r="E236" s="81"/>
      <c r="F236" s="45"/>
      <c r="G236" s="31"/>
      <c r="H236" s="32"/>
      <c r="I236" s="28"/>
    </row>
    <row r="237" spans="1:9" ht="18">
      <c r="A237" s="57"/>
      <c r="B237" s="112"/>
      <c r="C237" s="57"/>
      <c r="D237" s="57"/>
      <c r="E237" s="81"/>
      <c r="F237" s="47"/>
      <c r="G237" s="26"/>
      <c r="H237" s="27"/>
      <c r="I237" s="28"/>
    </row>
    <row r="238" spans="1:9" ht="18">
      <c r="A238" s="57"/>
      <c r="B238" s="112"/>
      <c r="C238" s="57"/>
      <c r="D238" s="57"/>
      <c r="E238" s="81"/>
      <c r="F238" s="47"/>
      <c r="G238" s="26"/>
      <c r="H238" s="27"/>
      <c r="I238" s="7"/>
    </row>
    <row r="239" spans="1:9" ht="18">
      <c r="A239" s="57"/>
      <c r="B239" s="112"/>
      <c r="C239" s="57"/>
      <c r="D239" s="57"/>
      <c r="E239" s="81"/>
      <c r="F239" s="47"/>
      <c r="G239" s="26"/>
      <c r="H239" s="27"/>
      <c r="I239" s="7"/>
    </row>
    <row r="240" spans="1:9" ht="18">
      <c r="A240" s="57"/>
      <c r="B240" s="112"/>
      <c r="C240" s="57"/>
      <c r="D240" s="57"/>
      <c r="E240" s="81"/>
      <c r="F240" s="47"/>
      <c r="G240" s="26"/>
      <c r="H240" s="27"/>
      <c r="I240" s="7"/>
    </row>
    <row r="241" spans="1:9" ht="18">
      <c r="A241" s="57"/>
      <c r="B241" s="112"/>
      <c r="C241" s="57"/>
      <c r="D241" s="57"/>
      <c r="E241" s="81"/>
      <c r="F241" s="47"/>
      <c r="G241" s="26"/>
      <c r="H241" s="27"/>
      <c r="I241" s="7"/>
    </row>
    <row r="242" spans="1:9" ht="18">
      <c r="A242" s="57"/>
      <c r="B242" s="112"/>
      <c r="C242" s="57"/>
      <c r="D242" s="57"/>
      <c r="E242" s="81"/>
      <c r="F242" s="47"/>
      <c r="G242" s="26"/>
      <c r="H242" s="27"/>
      <c r="I242" s="7"/>
    </row>
    <row r="243" spans="1:9" ht="18">
      <c r="A243" s="57"/>
      <c r="B243" s="112"/>
      <c r="C243" s="57"/>
      <c r="D243" s="57"/>
      <c r="E243" s="81"/>
      <c r="F243" s="57"/>
      <c r="G243" s="7"/>
      <c r="H243" s="7"/>
      <c r="I243" s="7"/>
    </row>
    <row r="244" spans="1:9" ht="18">
      <c r="A244" s="57"/>
      <c r="B244" s="112"/>
      <c r="C244" s="57"/>
      <c r="D244" s="57"/>
      <c r="E244" s="81"/>
      <c r="F244" s="53"/>
      <c r="G244" s="28"/>
      <c r="H244" s="29"/>
      <c r="I244" s="7"/>
    </row>
    <row r="245" spans="1:9" ht="18">
      <c r="A245" s="57"/>
      <c r="B245" s="112"/>
      <c r="C245" s="57"/>
      <c r="D245" s="57"/>
      <c r="E245" s="81"/>
      <c r="F245" s="45"/>
      <c r="G245" s="31"/>
      <c r="H245" s="32"/>
      <c r="I245" s="7"/>
    </row>
    <row r="246" spans="1:9" ht="18">
      <c r="A246" s="57"/>
      <c r="B246" s="112"/>
      <c r="C246" s="57"/>
      <c r="D246" s="57"/>
      <c r="E246" s="81"/>
      <c r="F246" s="47"/>
      <c r="G246" s="26"/>
      <c r="H246" s="27"/>
      <c r="I246" s="7"/>
    </row>
    <row r="247" spans="1:9" ht="18">
      <c r="A247" s="57"/>
      <c r="B247" s="112"/>
      <c r="C247" s="57"/>
      <c r="D247" s="57"/>
      <c r="E247" s="81"/>
      <c r="F247" s="47"/>
      <c r="G247" s="26"/>
      <c r="H247" s="27"/>
      <c r="I247" s="7"/>
    </row>
    <row r="248" spans="1:9" ht="18">
      <c r="A248" s="57"/>
      <c r="B248" s="112"/>
      <c r="C248" s="57"/>
      <c r="D248" s="57"/>
      <c r="E248" s="81"/>
      <c r="F248" s="47"/>
      <c r="G248" s="26"/>
      <c r="H248" s="27"/>
      <c r="I248" s="7"/>
    </row>
    <row r="249" spans="1:9" ht="18">
      <c r="A249" s="57"/>
      <c r="B249" s="112"/>
      <c r="C249" s="57"/>
      <c r="D249" s="57"/>
      <c r="E249" s="81"/>
      <c r="F249" s="47"/>
      <c r="G249" s="26"/>
      <c r="H249" s="27"/>
      <c r="I249" s="7"/>
    </row>
    <row r="250" spans="1:9" ht="18">
      <c r="A250" s="57"/>
      <c r="B250" s="112"/>
      <c r="C250" s="57"/>
      <c r="D250" s="57"/>
      <c r="E250" s="81"/>
      <c r="F250" s="47"/>
      <c r="G250" s="26"/>
      <c r="H250" s="27"/>
      <c r="I250" s="7"/>
    </row>
    <row r="251" spans="1:9" ht="18">
      <c r="A251" s="57"/>
      <c r="B251" s="112"/>
      <c r="C251" s="57"/>
      <c r="D251" s="57"/>
      <c r="E251" s="81"/>
      <c r="F251" s="47"/>
      <c r="G251" s="26"/>
      <c r="H251" s="27"/>
      <c r="I251" s="7"/>
    </row>
    <row r="252" spans="1:9" ht="18">
      <c r="A252" s="57"/>
      <c r="B252" s="112"/>
      <c r="C252" s="57"/>
      <c r="D252" s="57"/>
      <c r="E252" s="81"/>
      <c r="F252" s="53"/>
      <c r="G252" s="28"/>
      <c r="H252" s="29"/>
      <c r="I252" s="7"/>
    </row>
    <row r="253" spans="1:9" ht="18">
      <c r="A253" s="57"/>
      <c r="B253" s="112"/>
      <c r="C253" s="57"/>
      <c r="D253" s="57"/>
      <c r="E253" s="81"/>
      <c r="F253" s="45"/>
      <c r="G253" s="31"/>
      <c r="H253" s="32"/>
      <c r="I253" s="7"/>
    </row>
    <row r="254" spans="1:9" ht="18">
      <c r="A254" s="57"/>
      <c r="B254" s="112"/>
      <c r="C254" s="57"/>
      <c r="D254" s="57"/>
      <c r="E254" s="81"/>
      <c r="F254" s="47"/>
      <c r="G254" s="26"/>
      <c r="H254" s="27"/>
      <c r="I254" s="7"/>
    </row>
    <row r="255" spans="1:9" ht="18">
      <c r="A255" s="57"/>
      <c r="B255" s="112"/>
      <c r="C255" s="57"/>
      <c r="D255" s="57"/>
      <c r="E255" s="81"/>
      <c r="F255" s="47"/>
      <c r="G255" s="26"/>
      <c r="H255" s="27"/>
      <c r="I255" s="7"/>
    </row>
    <row r="256" spans="1:9" ht="18">
      <c r="A256" s="57"/>
      <c r="B256" s="112"/>
      <c r="C256" s="57"/>
      <c r="D256" s="57"/>
      <c r="E256" s="81"/>
      <c r="F256" s="47"/>
      <c r="G256" s="26"/>
      <c r="H256" s="27"/>
      <c r="I256" s="7"/>
    </row>
    <row r="257" spans="1:9" ht="18">
      <c r="A257" s="57"/>
      <c r="B257" s="112"/>
      <c r="C257" s="57"/>
      <c r="D257" s="57"/>
      <c r="E257" s="81"/>
      <c r="F257" s="47"/>
      <c r="G257" s="26"/>
      <c r="H257" s="27"/>
      <c r="I257" s="7"/>
    </row>
    <row r="258" spans="1:9" ht="18">
      <c r="A258" s="57"/>
      <c r="B258" s="112"/>
      <c r="C258" s="57"/>
      <c r="D258" s="57"/>
      <c r="E258" s="81"/>
      <c r="F258" s="47"/>
      <c r="G258" s="26"/>
      <c r="H258" s="27"/>
      <c r="I258" s="7"/>
    </row>
    <row r="259" spans="1:9" ht="18">
      <c r="A259" s="57"/>
      <c r="B259" s="112"/>
      <c r="C259" s="57"/>
      <c r="D259" s="57"/>
      <c r="E259" s="81"/>
      <c r="F259" s="47"/>
      <c r="G259" s="26"/>
      <c r="H259" s="27"/>
      <c r="I259" s="7"/>
    </row>
    <row r="260" spans="1:9" ht="18">
      <c r="A260" s="57"/>
      <c r="B260" s="112"/>
      <c r="C260" s="57"/>
      <c r="D260" s="57"/>
      <c r="E260" s="81"/>
      <c r="F260" s="65"/>
      <c r="G260" s="7"/>
      <c r="H260" s="7"/>
      <c r="I260" s="7"/>
    </row>
    <row r="261" spans="1:9" ht="18">
      <c r="A261" s="57"/>
      <c r="B261" s="112"/>
      <c r="C261" s="57"/>
      <c r="D261" s="57"/>
      <c r="E261" s="81"/>
      <c r="F261" s="65"/>
      <c r="G261" s="7"/>
      <c r="H261" s="7"/>
      <c r="I261" s="7"/>
    </row>
    <row r="262" spans="1:9" ht="18">
      <c r="A262" s="57"/>
      <c r="B262" s="112"/>
      <c r="C262" s="57"/>
      <c r="D262" s="57"/>
      <c r="E262" s="81"/>
      <c r="F262" s="53"/>
      <c r="G262" s="7"/>
      <c r="H262" s="7"/>
      <c r="I262" s="7"/>
    </row>
    <row r="263" spans="1:9" ht="18">
      <c r="A263" s="57"/>
      <c r="B263" s="112"/>
      <c r="C263" s="57"/>
      <c r="D263" s="57"/>
      <c r="E263" s="81"/>
      <c r="F263" s="53"/>
      <c r="G263" s="7"/>
      <c r="H263" s="7"/>
      <c r="I263" s="7"/>
    </row>
    <row r="264" spans="1:9" ht="18">
      <c r="A264" s="57"/>
      <c r="B264" s="112"/>
      <c r="C264" s="57"/>
      <c r="D264" s="57"/>
      <c r="E264" s="81"/>
      <c r="F264" s="57"/>
      <c r="G264" s="7"/>
      <c r="H264" s="7"/>
      <c r="I264" s="7"/>
    </row>
    <row r="265" spans="1:9" ht="18">
      <c r="A265" s="57"/>
      <c r="B265" s="112"/>
      <c r="C265" s="57"/>
      <c r="D265" s="57"/>
      <c r="E265" s="81"/>
      <c r="F265" s="57"/>
      <c r="G265" s="7"/>
      <c r="H265" s="7"/>
      <c r="I265" s="7"/>
    </row>
    <row r="266" spans="1:9" ht="18">
      <c r="A266" s="57"/>
      <c r="B266" s="112"/>
      <c r="C266" s="57"/>
      <c r="D266" s="57"/>
      <c r="E266" s="81"/>
      <c r="F266" s="57"/>
      <c r="G266" s="7"/>
      <c r="H266" s="7"/>
      <c r="I266" s="7"/>
    </row>
    <row r="267" spans="1:9" ht="18">
      <c r="A267" s="57"/>
      <c r="B267" s="112"/>
      <c r="C267" s="57"/>
      <c r="D267" s="57"/>
      <c r="E267" s="81"/>
      <c r="F267" s="57"/>
      <c r="G267" s="7"/>
      <c r="H267" s="7"/>
      <c r="I267" s="7"/>
    </row>
    <row r="268" spans="1:9" ht="18">
      <c r="A268" s="57"/>
      <c r="B268" s="112"/>
      <c r="C268" s="57"/>
      <c r="D268" s="57"/>
      <c r="E268" s="81"/>
      <c r="F268" s="47"/>
      <c r="G268" s="26"/>
      <c r="H268" s="27"/>
      <c r="I268" s="7"/>
    </row>
    <row r="269" spans="1:9" ht="18">
      <c r="A269" s="57"/>
      <c r="B269" s="112"/>
      <c r="C269" s="57"/>
      <c r="D269" s="57"/>
      <c r="E269" s="81"/>
      <c r="F269" s="47"/>
      <c r="G269" s="26"/>
      <c r="H269" s="27"/>
      <c r="I269" s="7"/>
    </row>
    <row r="270" spans="1:9" ht="18">
      <c r="A270" s="57"/>
      <c r="B270" s="112"/>
      <c r="C270" s="57"/>
      <c r="D270" s="57"/>
      <c r="E270" s="81"/>
      <c r="F270" s="57"/>
      <c r="G270" s="7"/>
      <c r="H270" s="7"/>
      <c r="I270" s="7"/>
    </row>
    <row r="271" spans="1:9" ht="18">
      <c r="A271" s="57"/>
      <c r="B271" s="112"/>
      <c r="C271" s="57"/>
      <c r="D271" s="57"/>
      <c r="E271" s="81"/>
      <c r="F271" s="57"/>
      <c r="G271" s="7"/>
      <c r="H271" s="7"/>
      <c r="I271" s="7"/>
    </row>
    <row r="272" spans="1:9" ht="18">
      <c r="A272" s="57"/>
      <c r="B272" s="112"/>
      <c r="C272" s="57"/>
      <c r="D272" s="57"/>
      <c r="E272" s="81"/>
      <c r="F272" s="57"/>
      <c r="G272" s="7"/>
      <c r="H272" s="7"/>
      <c r="I272" s="7"/>
    </row>
    <row r="273" spans="1:9" ht="18">
      <c r="A273" s="57"/>
      <c r="B273" s="112"/>
      <c r="C273" s="57"/>
      <c r="D273" s="57"/>
      <c r="E273" s="81"/>
      <c r="F273" s="57"/>
      <c r="G273" s="7"/>
      <c r="H273" s="7"/>
      <c r="I273" s="7"/>
    </row>
    <row r="274" spans="1:9" ht="18">
      <c r="A274" s="57"/>
      <c r="B274" s="112"/>
      <c r="C274" s="57"/>
      <c r="D274" s="57"/>
      <c r="E274" s="81"/>
      <c r="F274" s="57"/>
      <c r="G274" s="7"/>
      <c r="H274" s="7"/>
      <c r="I274" s="7"/>
    </row>
    <row r="275" spans="1:9" ht="18">
      <c r="A275" s="57"/>
      <c r="B275" s="112"/>
      <c r="C275" s="57"/>
      <c r="D275" s="57"/>
      <c r="E275" s="81"/>
      <c r="F275" s="57"/>
      <c r="G275" s="7"/>
      <c r="H275" s="7"/>
      <c r="I275" s="7"/>
    </row>
    <row r="276" spans="1:9" ht="18">
      <c r="A276" s="57"/>
      <c r="B276" s="112"/>
      <c r="C276" s="57"/>
      <c r="D276" s="57"/>
      <c r="E276" s="81"/>
      <c r="F276" s="57"/>
      <c r="G276" s="7"/>
      <c r="H276" s="7"/>
      <c r="I276" s="7"/>
    </row>
    <row r="277" spans="1:9" ht="18">
      <c r="A277" s="57"/>
      <c r="B277" s="112"/>
      <c r="C277" s="57"/>
      <c r="D277" s="57"/>
      <c r="E277" s="81"/>
      <c r="F277" s="57"/>
      <c r="G277" s="7"/>
      <c r="H277" s="7"/>
      <c r="I277" s="7"/>
    </row>
    <row r="278" spans="1:9" ht="18">
      <c r="A278" s="57"/>
      <c r="B278" s="112"/>
      <c r="C278" s="57"/>
      <c r="D278" s="57"/>
      <c r="E278" s="81"/>
      <c r="F278" s="57"/>
      <c r="G278" s="7"/>
      <c r="H278" s="7"/>
      <c r="I278" s="7"/>
    </row>
    <row r="279" spans="1:9" ht="18">
      <c r="A279" s="57"/>
      <c r="B279" s="112"/>
      <c r="C279" s="57"/>
      <c r="D279" s="57"/>
      <c r="E279" s="81"/>
      <c r="F279" s="57"/>
      <c r="G279" s="7"/>
      <c r="H279" s="7"/>
      <c r="I279" s="7"/>
    </row>
    <row r="280" spans="1:9" ht="18">
      <c r="A280" s="57"/>
      <c r="B280" s="112"/>
      <c r="C280" s="57"/>
      <c r="D280" s="57"/>
      <c r="E280" s="81"/>
      <c r="F280" s="57"/>
      <c r="G280" s="7"/>
      <c r="H280" s="7"/>
      <c r="I280" s="7"/>
    </row>
    <row r="281" spans="1:6" ht="18">
      <c r="A281" s="57"/>
      <c r="B281" s="112"/>
      <c r="C281" s="57"/>
      <c r="D281" s="57"/>
      <c r="E281" s="81"/>
      <c r="F281" s="57"/>
    </row>
    <row r="282" spans="1:6" ht="18">
      <c r="A282" s="57"/>
      <c r="B282" s="112"/>
      <c r="C282" s="57"/>
      <c r="D282" s="57"/>
      <c r="E282" s="81"/>
      <c r="F282" s="57"/>
    </row>
    <row r="283" spans="1:6" ht="18">
      <c r="A283" s="57"/>
      <c r="B283" s="112"/>
      <c r="C283" s="57"/>
      <c r="D283" s="57"/>
      <c r="E283" s="81"/>
      <c r="F283" s="57"/>
    </row>
    <row r="284" spans="1:6" ht="18">
      <c r="A284" s="57"/>
      <c r="B284" s="112"/>
      <c r="C284" s="57"/>
      <c r="D284" s="57"/>
      <c r="E284" s="81"/>
      <c r="F284" s="57"/>
    </row>
    <row r="285" spans="1:6" ht="18">
      <c r="A285" s="57"/>
      <c r="B285" s="112"/>
      <c r="C285" s="57"/>
      <c r="D285" s="57"/>
      <c r="E285" s="81"/>
      <c r="F285" s="57"/>
    </row>
    <row r="286" spans="1:6" ht="18">
      <c r="A286" s="57"/>
      <c r="B286" s="112"/>
      <c r="C286" s="57"/>
      <c r="D286" s="57"/>
      <c r="E286" s="81"/>
      <c r="F286" s="57"/>
    </row>
    <row r="287" spans="1:6" ht="18">
      <c r="A287" s="57"/>
      <c r="B287" s="112"/>
      <c r="C287" s="57"/>
      <c r="D287" s="57"/>
      <c r="E287" s="81"/>
      <c r="F287" s="57"/>
    </row>
    <row r="288" spans="1:6" ht="18">
      <c r="A288" s="57"/>
      <c r="B288" s="112"/>
      <c r="C288" s="57"/>
      <c r="D288" s="57"/>
      <c r="E288" s="81"/>
      <c r="F288" s="57"/>
    </row>
    <row r="289" spans="1:6" ht="18">
      <c r="A289" s="57"/>
      <c r="B289" s="112"/>
      <c r="C289" s="57"/>
      <c r="D289" s="57"/>
      <c r="E289" s="81"/>
      <c r="F289" s="57"/>
    </row>
    <row r="290" spans="1:6" ht="18">
      <c r="A290" s="57"/>
      <c r="B290" s="112"/>
      <c r="C290" s="57"/>
      <c r="D290" s="57"/>
      <c r="E290" s="81"/>
      <c r="F290" s="57"/>
    </row>
    <row r="291" spans="1:6" ht="18">
      <c r="A291" s="57"/>
      <c r="B291" s="112"/>
      <c r="C291" s="57"/>
      <c r="D291" s="57"/>
      <c r="E291" s="81"/>
      <c r="F291" s="57"/>
    </row>
    <row r="292" spans="1:6" ht="18">
      <c r="A292" s="57"/>
      <c r="B292" s="112"/>
      <c r="C292" s="57"/>
      <c r="D292" s="57"/>
      <c r="E292" s="81"/>
      <c r="F292" s="57"/>
    </row>
    <row r="293" spans="1:6" ht="18">
      <c r="A293" s="57"/>
      <c r="B293" s="112"/>
      <c r="C293" s="57"/>
      <c r="D293" s="57"/>
      <c r="E293" s="81"/>
      <c r="F293" s="57"/>
    </row>
  </sheetData>
  <sheetProtection/>
  <mergeCells count="1">
    <mergeCell ref="D3:F3"/>
  </mergeCells>
  <printOptions/>
  <pageMargins left="0.75" right="0.75" top="0.68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B1:AP181"/>
  <sheetViews>
    <sheetView zoomScalePageLayoutView="0" workbookViewId="0" topLeftCell="A19">
      <selection activeCell="D34" sqref="D34"/>
    </sheetView>
  </sheetViews>
  <sheetFormatPr defaultColWidth="9.00390625" defaultRowHeight="12.75"/>
  <cols>
    <col min="1" max="1" width="1.00390625" style="0" customWidth="1"/>
    <col min="2" max="2" width="5.375" style="0" customWidth="1"/>
    <col min="3" max="3" width="29.125" style="0" customWidth="1"/>
    <col min="4" max="4" width="28.625" style="0" customWidth="1"/>
    <col min="5" max="5" width="8.625" style="0" customWidth="1"/>
    <col min="6" max="6" width="5.125" style="0" customWidth="1"/>
    <col min="7" max="7" width="9.625" style="71" customWidth="1"/>
    <col min="8" max="8" width="10.75390625" style="0" customWidth="1"/>
  </cols>
  <sheetData>
    <row r="1" spans="2:5" ht="18">
      <c r="B1" s="1" t="s">
        <v>99</v>
      </c>
      <c r="C1" s="1"/>
      <c r="D1" s="1"/>
      <c r="E1" s="1"/>
    </row>
    <row r="3" spans="2:4" ht="18">
      <c r="B3" s="1" t="s">
        <v>94</v>
      </c>
      <c r="C3" s="1"/>
      <c r="D3" s="1"/>
    </row>
    <row r="5" spans="2:5" ht="23.25">
      <c r="B5" s="1"/>
      <c r="C5" s="58"/>
      <c r="D5" s="59" t="s">
        <v>76</v>
      </c>
      <c r="E5" s="11" t="s">
        <v>11</v>
      </c>
    </row>
    <row r="6" ht="18.75" thickBot="1"/>
    <row r="7" spans="2:10" ht="12.75">
      <c r="B7" s="89" t="s">
        <v>6</v>
      </c>
      <c r="C7" s="90" t="s">
        <v>0</v>
      </c>
      <c r="D7" s="90" t="s">
        <v>1</v>
      </c>
      <c r="E7" s="90" t="s">
        <v>3</v>
      </c>
      <c r="F7" s="90" t="s">
        <v>75</v>
      </c>
      <c r="G7" s="98" t="s">
        <v>14</v>
      </c>
      <c r="H7" s="61"/>
      <c r="I7" s="7"/>
      <c r="J7" s="7"/>
    </row>
    <row r="8" spans="2:10" ht="24" customHeight="1">
      <c r="B8" s="91" t="s">
        <v>18</v>
      </c>
      <c r="C8" s="145" t="s">
        <v>120</v>
      </c>
      <c r="D8" s="145" t="s">
        <v>119</v>
      </c>
      <c r="E8" s="241">
        <v>734</v>
      </c>
      <c r="F8" s="117"/>
      <c r="G8" s="99">
        <f>+E8</f>
        <v>734</v>
      </c>
      <c r="H8" s="7"/>
      <c r="I8" s="7"/>
      <c r="J8" s="7"/>
    </row>
    <row r="9" spans="2:10" ht="24" customHeight="1">
      <c r="B9" s="91" t="s">
        <v>19</v>
      </c>
      <c r="C9" s="145" t="s">
        <v>200</v>
      </c>
      <c r="D9" s="145" t="s">
        <v>211</v>
      </c>
      <c r="E9" s="242">
        <v>682</v>
      </c>
      <c r="F9" s="70"/>
      <c r="G9" s="99">
        <f>+E9</f>
        <v>682</v>
      </c>
      <c r="H9" s="7"/>
      <c r="I9" s="7"/>
      <c r="J9" s="7"/>
    </row>
    <row r="10" spans="2:10" ht="24" customHeight="1">
      <c r="B10" s="91" t="s">
        <v>20</v>
      </c>
      <c r="C10" s="145" t="s">
        <v>156</v>
      </c>
      <c r="D10" s="145" t="s">
        <v>170</v>
      </c>
      <c r="E10" s="241">
        <v>648</v>
      </c>
      <c r="F10" s="128">
        <f>G10-E10</f>
        <v>32.39999999999998</v>
      </c>
      <c r="G10" s="99">
        <f>+E10*1.05</f>
        <v>680.4</v>
      </c>
      <c r="H10" s="7"/>
      <c r="I10" s="7"/>
      <c r="J10" s="7"/>
    </row>
    <row r="11" spans="2:10" ht="24" customHeight="1">
      <c r="B11" s="91" t="s">
        <v>21</v>
      </c>
      <c r="C11" s="142" t="s">
        <v>136</v>
      </c>
      <c r="D11" s="142" t="s">
        <v>241</v>
      </c>
      <c r="E11" s="127">
        <v>641</v>
      </c>
      <c r="F11" s="128">
        <f>G11-E11</f>
        <v>32.05000000000007</v>
      </c>
      <c r="G11" s="99">
        <f>+E11*1.05</f>
        <v>673.0500000000001</v>
      </c>
      <c r="H11" s="7"/>
      <c r="I11" s="7"/>
      <c r="J11" s="7"/>
    </row>
    <row r="12" spans="2:10" ht="24" customHeight="1">
      <c r="B12" s="91" t="s">
        <v>22</v>
      </c>
      <c r="C12" s="145" t="s">
        <v>232</v>
      </c>
      <c r="D12" s="145" t="s">
        <v>240</v>
      </c>
      <c r="E12" s="242">
        <v>669</v>
      </c>
      <c r="F12" s="104">
        <f>G12-E12</f>
        <v>0</v>
      </c>
      <c r="G12" s="99">
        <f aca="true" t="shared" si="0" ref="G12:G17">+E12</f>
        <v>669</v>
      </c>
      <c r="H12" s="7"/>
      <c r="I12" s="7"/>
      <c r="J12" s="7"/>
    </row>
    <row r="13" spans="2:10" ht="24" customHeight="1">
      <c r="B13" s="91" t="s">
        <v>23</v>
      </c>
      <c r="C13" s="145" t="s">
        <v>134</v>
      </c>
      <c r="D13" s="145" t="s">
        <v>133</v>
      </c>
      <c r="E13" s="241">
        <v>661</v>
      </c>
      <c r="F13" s="204"/>
      <c r="G13" s="99">
        <f t="shared" si="0"/>
        <v>661</v>
      </c>
      <c r="H13" s="7"/>
      <c r="I13" s="7"/>
      <c r="J13" s="7"/>
    </row>
    <row r="14" spans="2:10" ht="24" customHeight="1">
      <c r="B14" s="91" t="s">
        <v>24</v>
      </c>
      <c r="C14" s="145" t="s">
        <v>192</v>
      </c>
      <c r="D14" s="145" t="s">
        <v>191</v>
      </c>
      <c r="E14" s="241">
        <v>654</v>
      </c>
      <c r="F14" s="66"/>
      <c r="G14" s="99">
        <f t="shared" si="0"/>
        <v>654</v>
      </c>
      <c r="H14" s="7"/>
      <c r="I14" s="7"/>
      <c r="J14" s="7"/>
    </row>
    <row r="15" spans="2:10" ht="24" customHeight="1">
      <c r="B15" s="91" t="s">
        <v>25</v>
      </c>
      <c r="C15" s="145" t="s">
        <v>220</v>
      </c>
      <c r="D15" s="145" t="s">
        <v>221</v>
      </c>
      <c r="E15" s="127">
        <v>654</v>
      </c>
      <c r="F15" s="135"/>
      <c r="G15" s="99">
        <f t="shared" si="0"/>
        <v>654</v>
      </c>
      <c r="H15" s="7"/>
      <c r="I15" s="7"/>
      <c r="J15" s="7"/>
    </row>
    <row r="16" spans="2:10" ht="24" customHeight="1">
      <c r="B16" s="91" t="s">
        <v>26</v>
      </c>
      <c r="C16" s="145" t="s">
        <v>178</v>
      </c>
      <c r="D16" s="145" t="s">
        <v>172</v>
      </c>
      <c r="E16" s="241">
        <v>648</v>
      </c>
      <c r="F16" s="66"/>
      <c r="G16" s="99">
        <f t="shared" si="0"/>
        <v>648</v>
      </c>
      <c r="H16" s="7"/>
      <c r="I16" s="7"/>
      <c r="J16" s="7"/>
    </row>
    <row r="17" spans="2:10" ht="24" customHeight="1">
      <c r="B17" s="91" t="s">
        <v>27</v>
      </c>
      <c r="C17" s="145" t="s">
        <v>118</v>
      </c>
      <c r="D17" s="145" t="s">
        <v>119</v>
      </c>
      <c r="E17" s="242">
        <v>640</v>
      </c>
      <c r="F17" s="104"/>
      <c r="G17" s="99">
        <f t="shared" si="0"/>
        <v>640</v>
      </c>
      <c r="H17" s="7"/>
      <c r="I17" s="7"/>
      <c r="J17" s="7"/>
    </row>
    <row r="18" spans="2:10" ht="24" customHeight="1">
      <c r="B18" s="91" t="s">
        <v>28</v>
      </c>
      <c r="C18" s="255" t="s">
        <v>216</v>
      </c>
      <c r="D18" s="150" t="s">
        <v>214</v>
      </c>
      <c r="E18" s="241">
        <v>609</v>
      </c>
      <c r="F18" s="128">
        <f>G18-E18</f>
        <v>30.450000000000045</v>
      </c>
      <c r="G18" s="99">
        <f>+E18*1.05</f>
        <v>639.45</v>
      </c>
      <c r="H18" s="7"/>
      <c r="I18" s="7"/>
      <c r="J18" s="7"/>
    </row>
    <row r="19" spans="2:10" ht="23.25" customHeight="1">
      <c r="B19" s="91" t="s">
        <v>29</v>
      </c>
      <c r="C19" s="143" t="s">
        <v>140</v>
      </c>
      <c r="D19" s="143" t="s">
        <v>139</v>
      </c>
      <c r="E19" s="242">
        <v>601</v>
      </c>
      <c r="F19" s="128">
        <f>G19-E19</f>
        <v>30.050000000000068</v>
      </c>
      <c r="G19" s="99">
        <f>+E19*1.05</f>
        <v>631.0500000000001</v>
      </c>
      <c r="H19" s="7"/>
      <c r="I19" s="7"/>
      <c r="J19" s="7"/>
    </row>
    <row r="20" spans="2:10" ht="24" customHeight="1">
      <c r="B20" s="91" t="s">
        <v>30</v>
      </c>
      <c r="C20" s="145" t="s">
        <v>203</v>
      </c>
      <c r="D20" s="145" t="s">
        <v>211</v>
      </c>
      <c r="E20" s="242">
        <v>630</v>
      </c>
      <c r="F20" s="118"/>
      <c r="G20" s="99">
        <f>+E20</f>
        <v>630</v>
      </c>
      <c r="H20" s="7"/>
      <c r="I20" s="7"/>
      <c r="J20" s="7"/>
    </row>
    <row r="21" spans="2:10" ht="23.25" customHeight="1">
      <c r="B21" s="91" t="s">
        <v>31</v>
      </c>
      <c r="C21" s="145" t="s">
        <v>107</v>
      </c>
      <c r="D21" s="145" t="s">
        <v>108</v>
      </c>
      <c r="E21" s="242">
        <v>627</v>
      </c>
      <c r="F21" s="104"/>
      <c r="G21" s="99">
        <f>+E21</f>
        <v>627</v>
      </c>
      <c r="H21" s="7"/>
      <c r="I21" s="7"/>
      <c r="J21" s="7"/>
    </row>
    <row r="22" spans="2:10" ht="24" customHeight="1">
      <c r="B22" s="91" t="s">
        <v>32</v>
      </c>
      <c r="C22" s="145" t="s">
        <v>196</v>
      </c>
      <c r="D22" s="145" t="s">
        <v>191</v>
      </c>
      <c r="E22" s="242">
        <v>620</v>
      </c>
      <c r="F22" s="104"/>
      <c r="G22" s="99">
        <f>+E22</f>
        <v>620</v>
      </c>
      <c r="H22" s="7"/>
      <c r="I22" s="7"/>
      <c r="J22" s="7"/>
    </row>
    <row r="23" spans="2:10" ht="24" customHeight="1">
      <c r="B23" s="91" t="s">
        <v>33</v>
      </c>
      <c r="C23" s="145" t="s">
        <v>109</v>
      </c>
      <c r="D23" s="145" t="s">
        <v>108</v>
      </c>
      <c r="E23" s="242">
        <v>614</v>
      </c>
      <c r="F23" s="104"/>
      <c r="G23" s="99">
        <f>+E23</f>
        <v>614</v>
      </c>
      <c r="H23" s="7"/>
      <c r="I23" s="7"/>
      <c r="J23" s="7"/>
    </row>
    <row r="24" spans="2:10" ht="24" customHeight="1">
      <c r="B24" s="91" t="s">
        <v>34</v>
      </c>
      <c r="C24" s="145" t="s">
        <v>138</v>
      </c>
      <c r="D24" s="145" t="s">
        <v>139</v>
      </c>
      <c r="E24" s="241">
        <v>583</v>
      </c>
      <c r="F24" s="128">
        <f>G24-E24</f>
        <v>29.149999999999977</v>
      </c>
      <c r="G24" s="99">
        <f>+E24*1.05</f>
        <v>612.15</v>
      </c>
      <c r="H24" s="7"/>
      <c r="I24" s="7"/>
      <c r="J24" s="7"/>
    </row>
    <row r="25" spans="2:10" ht="24" customHeight="1">
      <c r="B25" s="91" t="s">
        <v>35</v>
      </c>
      <c r="C25" s="145" t="s">
        <v>206</v>
      </c>
      <c r="D25" s="145" t="s">
        <v>211</v>
      </c>
      <c r="E25" s="242">
        <v>610</v>
      </c>
      <c r="F25" s="104"/>
      <c r="G25" s="99">
        <f>+E25</f>
        <v>610</v>
      </c>
      <c r="H25" s="7"/>
      <c r="I25" s="7"/>
      <c r="J25" s="7"/>
    </row>
    <row r="26" spans="2:10" ht="24" customHeight="1">
      <c r="B26" s="91" t="s">
        <v>36</v>
      </c>
      <c r="C26" s="145" t="s">
        <v>215</v>
      </c>
      <c r="D26" s="145" t="s">
        <v>214</v>
      </c>
      <c r="E26" s="127">
        <v>589</v>
      </c>
      <c r="F26" s="135"/>
      <c r="G26" s="99">
        <f>+E26</f>
        <v>589</v>
      </c>
      <c r="H26" s="7"/>
      <c r="I26" s="7"/>
      <c r="J26" s="7"/>
    </row>
    <row r="27" spans="2:10" ht="24" customHeight="1">
      <c r="B27" s="91" t="s">
        <v>37</v>
      </c>
      <c r="C27" s="143" t="s">
        <v>168</v>
      </c>
      <c r="D27" s="143" t="s">
        <v>164</v>
      </c>
      <c r="E27" s="242">
        <v>535</v>
      </c>
      <c r="F27" s="128">
        <f>G27-E27</f>
        <v>26.75</v>
      </c>
      <c r="G27" s="99">
        <f>+E27*1.05</f>
        <v>561.75</v>
      </c>
      <c r="H27" s="7"/>
      <c r="I27" s="7"/>
      <c r="J27" s="7"/>
    </row>
    <row r="28" spans="2:10" ht="24" customHeight="1">
      <c r="B28" s="91" t="s">
        <v>38</v>
      </c>
      <c r="C28" s="143" t="s">
        <v>167</v>
      </c>
      <c r="D28" s="143" t="s">
        <v>164</v>
      </c>
      <c r="E28" s="242">
        <v>531</v>
      </c>
      <c r="F28" s="128">
        <f>G28-E28</f>
        <v>26.550000000000068</v>
      </c>
      <c r="G28" s="99">
        <f>+E28*1.05</f>
        <v>557.5500000000001</v>
      </c>
      <c r="H28" s="7"/>
      <c r="I28" s="7"/>
      <c r="J28" s="7"/>
    </row>
    <row r="29" spans="2:10" ht="24" customHeight="1">
      <c r="B29" s="91" t="s">
        <v>39</v>
      </c>
      <c r="C29" s="145" t="s">
        <v>145</v>
      </c>
      <c r="D29" s="145" t="s">
        <v>146</v>
      </c>
      <c r="E29" s="241">
        <v>535</v>
      </c>
      <c r="F29" s="204"/>
      <c r="G29" s="99">
        <f>+E29</f>
        <v>535</v>
      </c>
      <c r="H29" s="7"/>
      <c r="I29" s="7"/>
      <c r="J29" s="7"/>
    </row>
    <row r="30" spans="2:42" ht="24" customHeight="1">
      <c r="B30" s="91" t="s">
        <v>43</v>
      </c>
      <c r="C30" s="145" t="s">
        <v>171</v>
      </c>
      <c r="D30" s="145" t="s">
        <v>172</v>
      </c>
      <c r="E30" s="242">
        <v>508</v>
      </c>
      <c r="F30" s="128">
        <f>G30-E30</f>
        <v>25.399999999999977</v>
      </c>
      <c r="G30" s="99">
        <f>+E30*1.05</f>
        <v>533.4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2:42" ht="24" customHeight="1">
      <c r="B31" s="91" t="s">
        <v>55</v>
      </c>
      <c r="C31" s="163" t="s">
        <v>141</v>
      </c>
      <c r="D31" s="163" t="s">
        <v>139</v>
      </c>
      <c r="E31" s="241">
        <v>474</v>
      </c>
      <c r="F31" s="66"/>
      <c r="G31" s="99">
        <f>+E31</f>
        <v>474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24" customHeight="1" thickBot="1">
      <c r="B32" s="234" t="s">
        <v>56</v>
      </c>
      <c r="C32" s="235" t="s">
        <v>173</v>
      </c>
      <c r="D32" s="235" t="s">
        <v>172</v>
      </c>
      <c r="E32" s="408">
        <v>374</v>
      </c>
      <c r="F32" s="306">
        <f>G32-E32</f>
        <v>18.69999999999999</v>
      </c>
      <c r="G32" s="307">
        <f>+E32*1.05</f>
        <v>392.7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2:42" ht="24" customHeight="1">
      <c r="B33" s="39"/>
      <c r="C33" s="146"/>
      <c r="D33" s="146"/>
      <c r="E33" s="39"/>
      <c r="F33" s="7"/>
      <c r="G33" s="7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2:42" ht="24" customHeight="1">
      <c r="B34" s="39"/>
      <c r="C34" s="229"/>
      <c r="D34" s="229"/>
      <c r="E34" s="39"/>
      <c r="F34" s="7"/>
      <c r="G34" s="7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2:42" ht="24" customHeight="1">
      <c r="B35" s="39"/>
      <c r="C35" s="229"/>
      <c r="D35" s="229"/>
      <c r="E35" s="39"/>
      <c r="F35" s="7"/>
      <c r="G35" s="7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4:42" ht="18">
      <c r="D36" s="7"/>
      <c r="E36" s="39"/>
      <c r="F36" s="7"/>
      <c r="G36" s="7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4:42" ht="18">
      <c r="D37" s="7"/>
      <c r="E37" s="39"/>
      <c r="F37" s="7"/>
      <c r="G37" s="7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4:42" ht="18">
      <c r="D38" s="7"/>
      <c r="E38" s="39"/>
      <c r="F38" s="7"/>
      <c r="G38" s="7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4:42" ht="18">
      <c r="D39" s="7"/>
      <c r="E39" s="39"/>
      <c r="F39" s="7"/>
      <c r="G39" s="7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4:42" ht="18">
      <c r="D40" s="7"/>
      <c r="E40" s="39"/>
      <c r="F40" s="7"/>
      <c r="G40" s="7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4:42" ht="18">
      <c r="D41" s="7"/>
      <c r="E41" s="39"/>
      <c r="F41" s="7"/>
      <c r="G41" s="7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4:42" ht="18">
      <c r="D42" s="7"/>
      <c r="E42" s="39"/>
      <c r="F42" s="7"/>
      <c r="G42" s="7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4:42" ht="18">
      <c r="D43" s="7"/>
      <c r="E43" s="39"/>
      <c r="F43" s="7"/>
      <c r="G43" s="7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4:42" ht="18">
      <c r="D44" s="7"/>
      <c r="E44" s="39"/>
      <c r="F44" s="7"/>
      <c r="G44" s="7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4:42" ht="18">
      <c r="D45" s="7"/>
      <c r="E45" s="7"/>
      <c r="F45" s="7"/>
      <c r="G45" s="7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4:42" ht="18">
      <c r="D46" s="7"/>
      <c r="E46" s="7"/>
      <c r="F46" s="7"/>
      <c r="G46" s="7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4:42" ht="18">
      <c r="D47" s="7"/>
      <c r="E47" s="7"/>
      <c r="F47" s="7"/>
      <c r="G47" s="7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4:42" ht="18">
      <c r="D48" s="7"/>
      <c r="E48" s="7"/>
      <c r="F48" s="7"/>
      <c r="G48" s="7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4:42" ht="18">
      <c r="D49" s="7"/>
      <c r="E49" s="7"/>
      <c r="F49" s="7"/>
      <c r="G49" s="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4:42" ht="18">
      <c r="D50" s="7"/>
      <c r="E50" s="7"/>
      <c r="F50" s="7"/>
      <c r="G50" s="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4:42" ht="18">
      <c r="D51" s="7"/>
      <c r="E51" s="7"/>
      <c r="F51" s="7"/>
      <c r="G51" s="7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4:42" ht="18">
      <c r="D52" s="7"/>
      <c r="E52" s="7"/>
      <c r="F52" s="7"/>
      <c r="G52" s="7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4:42" ht="18">
      <c r="D53" s="7"/>
      <c r="E53" s="7"/>
      <c r="F53" s="7"/>
      <c r="G53" s="7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4:42" ht="18">
      <c r="D54" s="7"/>
      <c r="E54" s="7"/>
      <c r="F54" s="7"/>
      <c r="G54" s="7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4:42" ht="18">
      <c r="D55" s="7"/>
      <c r="E55" s="7"/>
      <c r="F55" s="7"/>
      <c r="G55" s="7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4:42" ht="18">
      <c r="D56" s="7"/>
      <c r="E56" s="7"/>
      <c r="F56" s="7"/>
      <c r="G56" s="7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4:42" ht="18">
      <c r="D57" s="7"/>
      <c r="E57" s="7"/>
      <c r="F57" s="7"/>
      <c r="G57" s="7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4:42" ht="18">
      <c r="D58" s="7"/>
      <c r="E58" s="7"/>
      <c r="F58" s="7"/>
      <c r="G58" s="7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4:42" ht="18">
      <c r="D59" s="7"/>
      <c r="E59" s="7"/>
      <c r="F59" s="7"/>
      <c r="G59" s="7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4:42" ht="18">
      <c r="D60" s="7"/>
      <c r="E60" s="7"/>
      <c r="F60" s="7"/>
      <c r="G60" s="7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4:42" ht="18">
      <c r="D61" s="7"/>
      <c r="E61" s="7"/>
      <c r="F61" s="7"/>
      <c r="G61" s="7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4:42" ht="18">
      <c r="D62" s="7"/>
      <c r="E62" s="7"/>
      <c r="F62" s="7"/>
      <c r="G62" s="7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4:42" ht="18">
      <c r="D63" s="7"/>
      <c r="E63" s="7"/>
      <c r="F63" s="7"/>
      <c r="G63" s="7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4:42" ht="18">
      <c r="D64" s="7"/>
      <c r="E64" s="7"/>
      <c r="F64" s="7"/>
      <c r="G64" s="7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4:42" ht="18">
      <c r="D65" s="7"/>
      <c r="E65" s="7"/>
      <c r="F65" s="7"/>
      <c r="G65" s="7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4:42" ht="18">
      <c r="D66" s="7"/>
      <c r="E66" s="7"/>
      <c r="F66" s="7"/>
      <c r="G66" s="7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4:42" ht="18">
      <c r="D67" s="7"/>
      <c r="E67" s="7"/>
      <c r="F67" s="7"/>
      <c r="G67" s="7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4:42" ht="18">
      <c r="D68" s="7"/>
      <c r="E68" s="7"/>
      <c r="F68" s="7"/>
      <c r="G68" s="7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4:42" ht="18">
      <c r="D69" s="7"/>
      <c r="E69" s="7"/>
      <c r="F69" s="7"/>
      <c r="G69" s="7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4:42" ht="18">
      <c r="D70" s="7"/>
      <c r="E70" s="7"/>
      <c r="F70" s="7"/>
      <c r="G70" s="7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4:42" ht="18">
      <c r="D71" s="7"/>
      <c r="E71" s="7"/>
      <c r="F71" s="7"/>
      <c r="G71" s="7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4:42" ht="18">
      <c r="D72" s="7"/>
      <c r="E72" s="7"/>
      <c r="F72" s="7"/>
      <c r="G72" s="7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4:42" ht="18">
      <c r="D73" s="7"/>
      <c r="E73" s="7"/>
      <c r="F73" s="7"/>
      <c r="G73" s="7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4:42" ht="18">
      <c r="D74" s="7"/>
      <c r="E74" s="7"/>
      <c r="F74" s="7"/>
      <c r="G74" s="7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4:42" ht="18">
      <c r="D75" s="7"/>
      <c r="E75" s="7"/>
      <c r="F75" s="7"/>
      <c r="G75" s="7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4:42" ht="18">
      <c r="D76" s="7"/>
      <c r="E76" s="7"/>
      <c r="F76" s="7"/>
      <c r="G76" s="7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4:42" ht="18">
      <c r="D77" s="7"/>
      <c r="E77" s="7"/>
      <c r="F77" s="7"/>
      <c r="G77" s="7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4:42" ht="18">
      <c r="D78" s="7"/>
      <c r="E78" s="7"/>
      <c r="F78" s="7"/>
      <c r="G78" s="7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4:42" ht="18">
      <c r="D79" s="7"/>
      <c r="E79" s="7"/>
      <c r="F79" s="7"/>
      <c r="G79" s="7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4:42" ht="18">
      <c r="D80" s="7"/>
      <c r="E80" s="7"/>
      <c r="F80" s="7"/>
      <c r="G80" s="7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4:42" ht="18">
      <c r="D81" s="7"/>
      <c r="E81" s="7"/>
      <c r="F81" s="7"/>
      <c r="G81" s="7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4:42" ht="18">
      <c r="D82" s="7"/>
      <c r="E82" s="7"/>
      <c r="F82" s="7"/>
      <c r="G82" s="7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4:42" ht="18">
      <c r="D83" s="7"/>
      <c r="E83" s="7"/>
      <c r="F83" s="7"/>
      <c r="G83" s="7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4:42" ht="18">
      <c r="D84" s="7"/>
      <c r="E84" s="7"/>
      <c r="F84" s="7"/>
      <c r="G84" s="7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4:42" ht="18">
      <c r="D85" s="7"/>
      <c r="E85" s="7"/>
      <c r="F85" s="7"/>
      <c r="G85" s="7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4:42" ht="18">
      <c r="D86" s="7"/>
      <c r="E86" s="7"/>
      <c r="F86" s="7"/>
      <c r="G86" s="7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4:42" ht="18">
      <c r="D87" s="7"/>
      <c r="E87" s="7"/>
      <c r="F87" s="7"/>
      <c r="G87" s="7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4:42" ht="18">
      <c r="D88" s="7"/>
      <c r="E88" s="7"/>
      <c r="F88" s="7"/>
      <c r="G88" s="7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4:42" ht="18">
      <c r="D89" s="7"/>
      <c r="E89" s="7"/>
      <c r="F89" s="7"/>
      <c r="G89" s="7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4:42" ht="18">
      <c r="D90" s="7"/>
      <c r="E90" s="7"/>
      <c r="F90" s="7"/>
      <c r="G90" s="7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4:42" ht="18">
      <c r="D91" s="7"/>
      <c r="E91" s="7"/>
      <c r="F91" s="7"/>
      <c r="G91" s="7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4:42" ht="18">
      <c r="D92" s="7"/>
      <c r="E92" s="7"/>
      <c r="F92" s="7"/>
      <c r="G92" s="7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4:42" ht="18">
      <c r="D93" s="7"/>
      <c r="E93" s="7"/>
      <c r="F93" s="7"/>
      <c r="G93" s="7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4:42" ht="18">
      <c r="D94" s="7"/>
      <c r="E94" s="7"/>
      <c r="F94" s="7"/>
      <c r="G94" s="7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4:42" ht="18">
      <c r="D95" s="7"/>
      <c r="E95" s="7"/>
      <c r="F95" s="7"/>
      <c r="G95" s="7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4:42" ht="18">
      <c r="D96" s="7"/>
      <c r="E96" s="7"/>
      <c r="F96" s="7"/>
      <c r="G96" s="7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4:42" ht="18">
      <c r="D97" s="7"/>
      <c r="E97" s="7"/>
      <c r="F97" s="7"/>
      <c r="G97" s="7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4:42" ht="18">
      <c r="D98" s="7"/>
      <c r="E98" s="7"/>
      <c r="F98" s="7"/>
      <c r="G98" s="7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4:42" ht="18">
      <c r="D99" s="7"/>
      <c r="E99" s="7"/>
      <c r="F99" s="7"/>
      <c r="G99" s="7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4:42" ht="18">
      <c r="D100" s="7"/>
      <c r="E100" s="7"/>
      <c r="F100" s="7"/>
      <c r="G100" s="7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4:42" ht="18">
      <c r="D101" s="7"/>
      <c r="E101" s="7"/>
      <c r="F101" s="7"/>
      <c r="G101" s="7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4:42" ht="18">
      <c r="D102" s="7"/>
      <c r="E102" s="7"/>
      <c r="F102" s="7"/>
      <c r="G102" s="7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4:42" ht="18">
      <c r="D103" s="7"/>
      <c r="E103" s="7"/>
      <c r="F103" s="7"/>
      <c r="G103" s="7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4:42" ht="18">
      <c r="D104" s="7"/>
      <c r="E104" s="7"/>
      <c r="F104" s="7"/>
      <c r="G104" s="7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4:42" ht="18">
      <c r="D105" s="7"/>
      <c r="E105" s="7"/>
      <c r="F105" s="7"/>
      <c r="G105" s="7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4:42" ht="18">
      <c r="D106" s="7"/>
      <c r="E106" s="7"/>
      <c r="F106" s="7"/>
      <c r="G106" s="7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4:42" ht="18">
      <c r="D107" s="7"/>
      <c r="E107" s="7"/>
      <c r="F107" s="7"/>
      <c r="G107" s="73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4:42" ht="18">
      <c r="D108" s="7"/>
      <c r="E108" s="7"/>
      <c r="F108" s="7"/>
      <c r="G108" s="73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4:42" ht="18">
      <c r="D109" s="7"/>
      <c r="E109" s="7"/>
      <c r="F109" s="7"/>
      <c r="G109" s="73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4:42" ht="18">
      <c r="D110" s="7"/>
      <c r="E110" s="7"/>
      <c r="F110" s="7"/>
      <c r="G110" s="73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4:42" ht="18">
      <c r="D111" s="7"/>
      <c r="E111" s="7"/>
      <c r="F111" s="7"/>
      <c r="G111" s="7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4:42" ht="18">
      <c r="D112" s="7"/>
      <c r="E112" s="7"/>
      <c r="F112" s="7"/>
      <c r="G112" s="73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4:42" ht="18">
      <c r="D113" s="7"/>
      <c r="E113" s="7"/>
      <c r="F113" s="7"/>
      <c r="G113" s="7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4:42" ht="18">
      <c r="D114" s="7"/>
      <c r="E114" s="7"/>
      <c r="F114" s="7"/>
      <c r="G114" s="7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4:42" ht="18">
      <c r="D115" s="7"/>
      <c r="E115" s="7"/>
      <c r="F115" s="7"/>
      <c r="G115" s="7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4:42" ht="18">
      <c r="D116" s="7"/>
      <c r="E116" s="7"/>
      <c r="F116" s="7"/>
      <c r="G116" s="7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4:42" ht="18">
      <c r="D117" s="7"/>
      <c r="E117" s="7"/>
      <c r="F117" s="7"/>
      <c r="G117" s="7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4:42" ht="18">
      <c r="D118" s="7"/>
      <c r="E118" s="7"/>
      <c r="F118" s="7"/>
      <c r="G118" s="7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4:42" ht="18">
      <c r="D119" s="7"/>
      <c r="E119" s="7"/>
      <c r="F119" s="7"/>
      <c r="G119" s="7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4:42" ht="18">
      <c r="D120" s="7"/>
      <c r="E120" s="7"/>
      <c r="F120" s="7"/>
      <c r="G120" s="7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4:42" ht="18">
      <c r="D121" s="7"/>
      <c r="E121" s="7"/>
      <c r="F121" s="7"/>
      <c r="G121" s="7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4:42" ht="18">
      <c r="D122" s="7"/>
      <c r="E122" s="7"/>
      <c r="F122" s="7"/>
      <c r="G122" s="7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4:42" ht="18">
      <c r="D123" s="7"/>
      <c r="E123" s="7"/>
      <c r="F123" s="7"/>
      <c r="G123" s="73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4:42" ht="18">
      <c r="D124" s="7"/>
      <c r="E124" s="7"/>
      <c r="F124" s="7"/>
      <c r="G124" s="7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4:42" ht="18">
      <c r="D125" s="7"/>
      <c r="E125" s="7"/>
      <c r="F125" s="7"/>
      <c r="G125" s="7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4:42" ht="18">
      <c r="D126" s="7"/>
      <c r="E126" s="7"/>
      <c r="F126" s="7"/>
      <c r="G126" s="73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4:42" ht="18">
      <c r="D127" s="7"/>
      <c r="E127" s="7"/>
      <c r="F127" s="7"/>
      <c r="G127" s="73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4:42" ht="18">
      <c r="D128" s="7"/>
      <c r="E128" s="7"/>
      <c r="F128" s="7"/>
      <c r="G128" s="73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4:42" ht="18">
      <c r="D129" s="7"/>
      <c r="E129" s="7"/>
      <c r="F129" s="7"/>
      <c r="G129" s="7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4:42" ht="18">
      <c r="D130" s="7"/>
      <c r="E130" s="7"/>
      <c r="F130" s="7"/>
      <c r="G130" s="73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4:42" ht="18">
      <c r="D131" s="7"/>
      <c r="E131" s="7"/>
      <c r="F131" s="7"/>
      <c r="G131" s="73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4:42" ht="18">
      <c r="D132" s="7"/>
      <c r="E132" s="7"/>
      <c r="F132" s="7"/>
      <c r="G132" s="73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4:42" ht="18">
      <c r="D133" s="7"/>
      <c r="E133" s="7"/>
      <c r="F133" s="7"/>
      <c r="G133" s="73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4:42" ht="18">
      <c r="D134" s="7"/>
      <c r="E134" s="7"/>
      <c r="F134" s="7"/>
      <c r="G134" s="73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4:42" ht="18">
      <c r="D135" s="7"/>
      <c r="E135" s="7"/>
      <c r="F135" s="7"/>
      <c r="G135" s="73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4:42" ht="18">
      <c r="D136" s="7"/>
      <c r="E136" s="7"/>
      <c r="F136" s="7"/>
      <c r="G136" s="73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4:42" ht="18">
      <c r="D137" s="7"/>
      <c r="E137" s="7"/>
      <c r="F137" s="7"/>
      <c r="G137" s="73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4:42" ht="18">
      <c r="D138" s="7"/>
      <c r="E138" s="7"/>
      <c r="F138" s="7"/>
      <c r="G138" s="73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4:42" ht="18">
      <c r="D139" s="7"/>
      <c r="E139" s="7"/>
      <c r="F139" s="7"/>
      <c r="G139" s="73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4:42" ht="18">
      <c r="D140" s="7"/>
      <c r="E140" s="7"/>
      <c r="F140" s="7"/>
      <c r="G140" s="73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4:42" ht="18">
      <c r="D141" s="7"/>
      <c r="E141" s="7"/>
      <c r="F141" s="7"/>
      <c r="G141" s="73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4:42" ht="18">
      <c r="D142" s="7"/>
      <c r="E142" s="7"/>
      <c r="F142" s="7"/>
      <c r="G142" s="73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4:42" ht="18">
      <c r="D143" s="7"/>
      <c r="E143" s="7"/>
      <c r="F143" s="7"/>
      <c r="G143" s="73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4:42" ht="18">
      <c r="D144" s="7"/>
      <c r="E144" s="7"/>
      <c r="F144" s="7"/>
      <c r="G144" s="73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4:42" ht="18">
      <c r="D145" s="7"/>
      <c r="E145" s="7"/>
      <c r="F145" s="7"/>
      <c r="G145" s="7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4:42" ht="18">
      <c r="D146" s="7"/>
      <c r="E146" s="7"/>
      <c r="F146" s="7"/>
      <c r="G146" s="7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4:42" ht="18">
      <c r="D147" s="7"/>
      <c r="E147" s="7"/>
      <c r="F147" s="7"/>
      <c r="G147" s="73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4:42" ht="18">
      <c r="D148" s="7"/>
      <c r="E148" s="7"/>
      <c r="F148" s="7"/>
      <c r="G148" s="73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4:42" ht="18">
      <c r="D149" s="7"/>
      <c r="E149" s="7"/>
      <c r="F149" s="7"/>
      <c r="G149" s="73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4:42" ht="18">
      <c r="D150" s="7"/>
      <c r="E150" s="7"/>
      <c r="F150" s="7"/>
      <c r="G150" s="7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4:42" ht="18">
      <c r="D151" s="7"/>
      <c r="E151" s="7"/>
      <c r="F151" s="7"/>
      <c r="G151" s="73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4:42" ht="18">
      <c r="D152" s="7"/>
      <c r="E152" s="7"/>
      <c r="F152" s="7"/>
      <c r="G152" s="73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4:42" ht="18">
      <c r="D153" s="7"/>
      <c r="E153" s="7"/>
      <c r="F153" s="7"/>
      <c r="G153" s="73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4:42" ht="18">
      <c r="D154" s="7"/>
      <c r="E154" s="7"/>
      <c r="F154" s="7"/>
      <c r="G154" s="73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4:42" ht="18">
      <c r="D155" s="7"/>
      <c r="E155" s="7"/>
      <c r="F155" s="7"/>
      <c r="G155" s="73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4:42" ht="18">
      <c r="D156" s="7"/>
      <c r="E156" s="7"/>
      <c r="F156" s="7"/>
      <c r="G156" s="73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4:42" ht="18">
      <c r="D157" s="7"/>
      <c r="E157" s="7"/>
      <c r="F157" s="7"/>
      <c r="G157" s="73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4:42" ht="18">
      <c r="D158" s="7"/>
      <c r="E158" s="7"/>
      <c r="F158" s="7"/>
      <c r="G158" s="7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4:42" ht="18">
      <c r="D159" s="7"/>
      <c r="E159" s="7"/>
      <c r="F159" s="7"/>
      <c r="G159" s="73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4:42" ht="18">
      <c r="D160" s="7"/>
      <c r="E160" s="7"/>
      <c r="F160" s="7"/>
      <c r="G160" s="73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4:42" ht="18">
      <c r="D161" s="7"/>
      <c r="E161" s="7"/>
      <c r="F161" s="7"/>
      <c r="G161" s="7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4:42" ht="18">
      <c r="D162" s="7"/>
      <c r="E162" s="7"/>
      <c r="F162" s="7"/>
      <c r="G162" s="73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4:42" ht="18">
      <c r="D163" s="7"/>
      <c r="E163" s="7"/>
      <c r="F163" s="7"/>
      <c r="G163" s="73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4:42" ht="18">
      <c r="D164" s="7"/>
      <c r="E164" s="7"/>
      <c r="F164" s="7"/>
      <c r="G164" s="73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4:42" ht="18">
      <c r="D165" s="7"/>
      <c r="E165" s="7"/>
      <c r="F165" s="7"/>
      <c r="G165" s="73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4:42" ht="18">
      <c r="D166" s="7"/>
      <c r="E166" s="7"/>
      <c r="F166" s="7"/>
      <c r="G166" s="73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4:42" ht="18">
      <c r="D167" s="7"/>
      <c r="E167" s="7"/>
      <c r="F167" s="7"/>
      <c r="G167" s="73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4:42" ht="18">
      <c r="D168" s="7"/>
      <c r="E168" s="7"/>
      <c r="F168" s="7"/>
      <c r="G168" s="73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4:42" ht="18">
      <c r="D169" s="7"/>
      <c r="E169" s="7"/>
      <c r="F169" s="7"/>
      <c r="G169" s="73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4:42" ht="18">
      <c r="D170" s="7"/>
      <c r="E170" s="7"/>
      <c r="F170" s="7"/>
      <c r="G170" s="73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4:42" ht="18">
      <c r="D171" s="7"/>
      <c r="E171" s="7"/>
      <c r="F171" s="7"/>
      <c r="G171" s="7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4:42" ht="18">
      <c r="D172" s="7"/>
      <c r="E172" s="7"/>
      <c r="F172" s="7"/>
      <c r="G172" s="73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4:42" ht="18">
      <c r="D173" s="7"/>
      <c r="E173" s="7"/>
      <c r="F173" s="7"/>
      <c r="G173" s="73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4:42" ht="18">
      <c r="D174" s="7"/>
      <c r="E174" s="7"/>
      <c r="F174" s="7"/>
      <c r="G174" s="73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4:42" ht="18">
      <c r="D175" s="7"/>
      <c r="E175" s="7"/>
      <c r="F175" s="7"/>
      <c r="G175" s="73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4:42" ht="18">
      <c r="D176" s="7"/>
      <c r="E176" s="7"/>
      <c r="F176" s="7"/>
      <c r="G176" s="73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4:42" ht="18">
      <c r="D177" s="7"/>
      <c r="E177" s="7"/>
      <c r="F177" s="7"/>
      <c r="G177" s="73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4:42" ht="18">
      <c r="D178" s="7"/>
      <c r="E178" s="7"/>
      <c r="F178" s="7"/>
      <c r="G178" s="73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4:42" ht="18">
      <c r="D179" s="7"/>
      <c r="E179" s="7"/>
      <c r="F179" s="7"/>
      <c r="G179" s="73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4:42" ht="18">
      <c r="D180" s="7"/>
      <c r="E180" s="7"/>
      <c r="F180" s="7"/>
      <c r="G180" s="73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4:42" ht="18">
      <c r="D181" s="7"/>
      <c r="E181" s="7"/>
      <c r="F181" s="7"/>
      <c r="G181" s="73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</sheetData>
  <sheetProtection/>
  <printOptions/>
  <pageMargins left="0.75" right="0.75" top="0.68" bottom="0.8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</dc:creator>
  <cp:keywords/>
  <dc:description/>
  <cp:lastModifiedBy>MDSSKR</cp:lastModifiedBy>
  <cp:lastPrinted>2014-12-06T14:24:57Z</cp:lastPrinted>
  <dcterms:created xsi:type="dcterms:W3CDTF">2005-11-25T08:50:52Z</dcterms:created>
  <dcterms:modified xsi:type="dcterms:W3CDTF">2014-12-09T09:14:42Z</dcterms:modified>
  <cp:category/>
  <cp:version/>
  <cp:contentType/>
  <cp:contentStatus/>
</cp:coreProperties>
</file>